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600" yWindow="165" windowWidth="10380" windowHeight="6165" activeTab="1"/>
  </bookViews>
  <sheets>
    <sheet name="PRIMARIA" sheetId="14" r:id="rId1"/>
    <sheet name="SECUNDARIA" sheetId="13" r:id="rId2"/>
    <sheet name="FORMAT02_HORAS_EFECT" sheetId="11" r:id="rId3"/>
    <sheet name="FORMATO1_HORAS_EFECT" sheetId="12" r:id="rId4"/>
  </sheets>
  <calcPr calcId="144525"/>
</workbook>
</file>

<file path=xl/calcChain.xml><?xml version="1.0" encoding="utf-8"?>
<calcChain xmlns="http://schemas.openxmlformats.org/spreadsheetml/2006/main">
  <c r="I16" i="13" l="1"/>
  <c r="J16" i="13" s="1"/>
  <c r="I55" i="13" l="1"/>
  <c r="I50" i="13"/>
  <c r="I45" i="13"/>
  <c r="I40" i="13"/>
  <c r="I35" i="13"/>
  <c r="I20" i="13"/>
  <c r="I25" i="13"/>
  <c r="I30" i="13"/>
  <c r="I11" i="13"/>
  <c r="J11" i="13" s="1"/>
  <c r="I60" i="13" l="1"/>
  <c r="J25" i="13"/>
  <c r="H60" i="13" l="1"/>
  <c r="H61" i="14"/>
  <c r="K61" i="14" s="1"/>
  <c r="J56" i="14"/>
  <c r="I56" i="14"/>
  <c r="J51" i="14"/>
  <c r="I51" i="14"/>
  <c r="J46" i="14"/>
  <c r="I46" i="14"/>
  <c r="J41" i="14"/>
  <c r="I41" i="14"/>
  <c r="J36" i="14"/>
  <c r="I36" i="14"/>
  <c r="J31" i="14"/>
  <c r="I31" i="14"/>
  <c r="J26" i="14"/>
  <c r="I26" i="14"/>
  <c r="J21" i="14"/>
  <c r="I21" i="14"/>
  <c r="J16" i="14"/>
  <c r="I16" i="14"/>
  <c r="J11" i="14"/>
  <c r="J61" i="14" s="1"/>
  <c r="I11" i="14"/>
  <c r="I61" i="14" s="1"/>
  <c r="K60" i="13"/>
  <c r="AC51" i="11"/>
  <c r="AC52" i="11"/>
  <c r="J55" i="13"/>
  <c r="J50" i="13"/>
  <c r="J45" i="13"/>
  <c r="J40" i="13"/>
  <c r="J35" i="13"/>
  <c r="J30" i="13"/>
  <c r="J20" i="13"/>
  <c r="F53" i="11"/>
  <c r="AC50" i="11"/>
  <c r="AC49" i="11"/>
  <c r="AC48" i="11"/>
  <c r="AC47" i="11"/>
  <c r="AC46" i="11"/>
  <c r="AC45" i="11"/>
  <c r="AC44" i="11"/>
  <c r="AC43" i="11"/>
  <c r="AC42" i="11"/>
  <c r="AC41" i="11"/>
  <c r="AC40" i="11"/>
  <c r="AC39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53" i="11" l="1"/>
  <c r="J60" i="13" l="1"/>
</calcChain>
</file>

<file path=xl/comments1.xml><?xml version="1.0" encoding="utf-8"?>
<comments xmlns="http://schemas.openxmlformats.org/spreadsheetml/2006/main">
  <authors>
    <author>Luz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los niveles a los cuales se refiere la calendarización.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 de Jornadas 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Ejemplo de una calendarización desarrollada por Bimestre, si es por trimestre ubicar el inicio y fin del trimestre donde corresponde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 xml:space="preserve">Luz:  </t>
        </r>
        <r>
          <rPr>
            <sz val="9"/>
            <color indexed="81"/>
            <rFont val="Tahoma"/>
            <family val="2"/>
          </rPr>
          <t>Describir las actividades centrales de la I.E. indicando fecha para conocimiento (efectivo con sesión de aprendizaje)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 xml:space="preserve">Luz:  </t>
        </r>
        <r>
          <rPr>
            <sz val="9"/>
            <color indexed="81"/>
            <rFont val="Tahoma"/>
            <family val="2"/>
          </rPr>
          <t>Describir las actividades centrales de la I.E. indicando fecha para conocimiento (efectivo con sesión de aprendizaje)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Ejemplo de una calendarización desarrollada por Bimestre, si es por trimestre ubicar el inicio y fin del trimestre donde corresponde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 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Ejemplo.
Se debe considerar según RD N°622-2013-ED</t>
        </r>
      </text>
    </comment>
    <comment ref="K42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43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44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2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4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Ejemplo.
Se debe considerar según RD N°622-2013-ED</t>
        </r>
      </text>
    </comment>
    <comment ref="K56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Ejemplo.
Se debe considerar según RD N°622-2013-ED</t>
        </r>
      </text>
    </comment>
    <comment ref="K58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9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60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H6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dias efectivos + dias lectivos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Días lectivos</t>
        </r>
      </text>
    </comment>
  </commentList>
</comments>
</file>

<file path=xl/comments2.xml><?xml version="1.0" encoding="utf-8"?>
<comments xmlns="http://schemas.openxmlformats.org/spreadsheetml/2006/main">
  <authors>
    <author>Luz</author>
  </authors>
  <commentList>
    <comment ref="K1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 de Jornadas 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Ejemplo de una calendarización desarrollada por Bimestre, si es por trimestre ubicar el inicio y fin del trimestre donde corresponde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Ejemplo de una calendarización desarrollada por Bimestre, si es por trimestre ubicar el inicio y fin del trimestre donde corresponde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 xml:space="preserve">Luz:  </t>
        </r>
        <r>
          <rPr>
            <sz val="9"/>
            <color indexed="81"/>
            <rFont val="Tahoma"/>
            <family val="2"/>
          </rPr>
          <t>Describir las actividades centrales de la I.E. indicando fecha para conocimiento (efectivo con sesión de aprendizaje)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 xml:space="preserve">Luz:  </t>
        </r>
        <r>
          <rPr>
            <sz val="9"/>
            <color indexed="81"/>
            <rFont val="Tahoma"/>
            <family val="2"/>
          </rPr>
          <t>Describir las actividades centrales de la I.E. indicando fecha para conocimiento (efectivo con sesión de aprendizaje)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Ejemplo de una calendarización desarrollada por Bimestre, si es por trimestre ubicar el inicio y fin del trimestre donde corresponde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 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4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1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3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Ejemplo.
Se debe considerar según RD N°622-2013-ED</t>
        </r>
      </text>
    </comment>
    <comment ref="K55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Ejemplo.
Se debe considerar según RD N°622-2013-ED</t>
        </r>
      </text>
    </comment>
    <comment ref="K58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K59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I60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dias efectivos + dias lectivos</t>
        </r>
      </text>
    </comment>
    <comment ref="K60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Días lectivos</t>
        </r>
      </text>
    </comment>
  </commentList>
</comments>
</file>

<file path=xl/comments3.xml><?xml version="1.0" encoding="utf-8"?>
<comments xmlns="http://schemas.openxmlformats.org/spreadsheetml/2006/main">
  <authors>
    <author>Luz</author>
    <author>AGP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numero de Resolución Directorial por la II.EE.</t>
        </r>
      </text>
    </comment>
    <comment ref="W6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Numero de oficio de aprobación de calendarización por la UGEL</t>
        </r>
      </text>
    </comment>
    <comment ref="S7" authorId="1">
      <text>
        <r>
          <rPr>
            <b/>
            <sz val="8"/>
            <color indexed="81"/>
            <rFont val="Tahoma"/>
            <family val="2"/>
          </rPr>
          <t>YRF:</t>
        </r>
        <r>
          <rPr>
            <sz val="8"/>
            <color indexed="81"/>
            <rFont val="Tahoma"/>
            <family val="2"/>
          </rPr>
          <t xml:space="preserve">
Escribir la modalidad: EBR, EBA o EBE</t>
        </r>
      </text>
    </comment>
    <comment ref="Y9" authorId="1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Escribir el mes que se está reportando</t>
        </r>
      </text>
    </comment>
    <comment ref="AB12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Colocar las Fechas según calendario Efectivas</t>
        </r>
      </text>
    </comment>
    <comment ref="AC13" authorId="0">
      <text>
        <r>
          <rPr>
            <b/>
            <sz val="9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Sumatoria de horas trabajadas por cada docente en cada uno de los días hábiles del mes reportado</t>
        </r>
      </text>
    </comment>
    <comment ref="F53" authorId="1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Sumatoria de horas programadas Efectivas del
 mes reportado</t>
        </r>
      </text>
    </comment>
    <comment ref="AC53" authorId="1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Sumatoria de horas ejecutadas por cada docente en el mes reportado</t>
        </r>
      </text>
    </comment>
  </commentList>
</comments>
</file>

<file path=xl/sharedStrings.xml><?xml version="1.0" encoding="utf-8"?>
<sst xmlns="http://schemas.openxmlformats.org/spreadsheetml/2006/main" count="248" uniqueCount="194">
  <si>
    <t>INSTITUCIÓN EDUCATIVA:</t>
  </si>
  <si>
    <t>MESES</t>
  </si>
  <si>
    <t>L</t>
  </si>
  <si>
    <t>M</t>
  </si>
  <si>
    <t>J</t>
  </si>
  <si>
    <t>V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</si>
  <si>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</si>
  <si>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</si>
  <si>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</si>
  <si>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</si>
  <si>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</si>
  <si>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</si>
  <si>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</si>
  <si>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</si>
  <si>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NOVIEMBNRE</t>
  </si>
  <si>
    <t>DICIEMBRE</t>
  </si>
  <si>
    <t>Total</t>
  </si>
  <si>
    <t>MODALIDAD</t>
  </si>
  <si>
    <t>TOTAL DE DÍAS EFECTIVOS</t>
  </si>
  <si>
    <t>ACTIVIDADES CON O SIN ALUMNOS QUE NO CONSTITUYEN HORAS EFECTIVAS</t>
  </si>
  <si>
    <t>TRIMESTRES BIMESTRES (FECHA DE INICIO Y TERMINO)</t>
  </si>
  <si>
    <t>Observaciones:</t>
  </si>
  <si>
    <t>2. Los días marcados con color rojo son feriados según calendario por tanto no son DÍAS EFECTIVOS.</t>
  </si>
  <si>
    <t xml:space="preserve">Vacaciones para el alumno: </t>
  </si>
  <si>
    <t>DIAS CALENDARIOS</t>
  </si>
  <si>
    <t>RED</t>
  </si>
  <si>
    <t>NIVELES</t>
  </si>
  <si>
    <t>FORMATO 02</t>
  </si>
  <si>
    <t>UNIDAD DE GESTION EDUCATIVA LOCAL:</t>
  </si>
  <si>
    <t>INSTITUCION EDUCATIVA:</t>
  </si>
  <si>
    <t xml:space="preserve">NIVEL DE EDUCACIÓN / CICLO: </t>
  </si>
  <si>
    <t>RED Nº</t>
  </si>
  <si>
    <t>Nº</t>
  </si>
  <si>
    <t>Apellidos y Nombres del Docente</t>
  </si>
  <si>
    <t>Jornada Laboral</t>
  </si>
  <si>
    <t xml:space="preserve">Grado </t>
  </si>
  <si>
    <t>Seccion</t>
  </si>
  <si>
    <t>(*) Nº Horas Programadas efectivas a dictar en el mes</t>
  </si>
  <si>
    <t>HORAS EFECTIVAS DE TRABAJO ESCOLAR - MES</t>
  </si>
  <si>
    <t xml:space="preserve">DIAS EFECTIVOS DE TRABAJO ESCOLAR </t>
  </si>
  <si>
    <t>TOTAL DE HORAS EFECTIVAS MENSUAL</t>
  </si>
  <si>
    <t>(*) No se considera como horas  efectivas, las horas de los días feriados o días de trabajo pedagógico sin la presencia de alumnos (jornadas pedagógicas, talleres, paseos escolares, etc)</t>
  </si>
  <si>
    <t>En el presente consolidado no se incluye: Auxiliares de Educación, Director(a) sin aula a cargo, Personal Administrativo, Docente de Aula de Innovación, Promotores Culturales, Técnicos.</t>
  </si>
  <si>
    <t>Si no se cumplieron las horas efectivas en un día se pone cero (0); si fue cubierta parcialmente las horas efectivas, colocar la cantidad de horas ejecutadas según nivel en negrita. En los días libres escribir DL.</t>
  </si>
  <si>
    <t>CARGA HORARIA POR DÍA</t>
  </si>
  <si>
    <t>EBR</t>
  </si>
  <si>
    <t>Nivel Inicial = 1 día   = 5 horas</t>
  </si>
  <si>
    <t>Nivel Primaria = 1 día   = 6 horas</t>
  </si>
  <si>
    <t>Nivel Secundaria = 1 día   = 7 horas</t>
  </si>
  <si>
    <t>EBA</t>
  </si>
  <si>
    <t>Cíclo Inicial e Intermedio = 1 día   = 5 horas</t>
  </si>
  <si>
    <t>DIRECTOR DE LA INSTITUCION EDUCATIVA</t>
  </si>
  <si>
    <t>Cíclo Avanzado = 1 día   = 5 horas (o 6 horas excepcionalmente)</t>
  </si>
  <si>
    <t>VºBº REPRESENTANTE DEL CONEI</t>
  </si>
  <si>
    <t>FORMATO 01</t>
  </si>
  <si>
    <t xml:space="preserve"> POR DIA</t>
  </si>
  <si>
    <t>FECHA</t>
  </si>
  <si>
    <t xml:space="preserve">NIVEL DE EDUCACIÓN: </t>
  </si>
  <si>
    <t>MES</t>
  </si>
  <si>
    <t>Especialidad</t>
  </si>
  <si>
    <t>HORAS EFECTIVAS DE TRABAJO ESCOLAR - DIA</t>
  </si>
  <si>
    <t>HORAS</t>
  </si>
  <si>
    <t>TOTAL HORAS EFECTIVAS</t>
  </si>
  <si>
    <t>LEYENDA</t>
  </si>
  <si>
    <t>J = Falta Justificada</t>
  </si>
  <si>
    <t>I = Falta injustificada</t>
  </si>
  <si>
    <t>X = Hora laborada</t>
  </si>
  <si>
    <t>……………………………………………….</t>
  </si>
  <si>
    <t>……………………………………………………………………………………</t>
  </si>
  <si>
    <t>DIRECTOR DE INSTITUCION EDUCTIVA</t>
  </si>
  <si>
    <t>VºBº REPRESENTANTE DEL CONSEJO EDUCATIVO INSTITUCIONAL</t>
  </si>
  <si>
    <t>Jornada Reflexión:23/05</t>
  </si>
  <si>
    <t>DIRECTOR:</t>
  </si>
  <si>
    <t>MODALIDAD :</t>
  </si>
  <si>
    <t>EMAIL</t>
  </si>
  <si>
    <t>N° RD APROB DE CALEND :</t>
  </si>
  <si>
    <t>TELEFONO</t>
  </si>
  <si>
    <t>FORMATO 3</t>
  </si>
  <si>
    <t>N° RD APROBACION CALENDARIZACIÓN POR LA IIEE:</t>
  </si>
  <si>
    <t>N° OFICIO DE APROBACION UGEL 05:</t>
  </si>
  <si>
    <t>RED Nº :</t>
  </si>
  <si>
    <t>TELEFONO :</t>
  </si>
  <si>
    <t>CALENDARIZACIÓN DEL AÑO  ESCOLAR 2016</t>
  </si>
  <si>
    <t>ELECCIONES PRESIDENCIALES</t>
  </si>
  <si>
    <t>Día de la Madre: 6/05</t>
  </si>
  <si>
    <t>Aniversario de la IE: 27/04</t>
  </si>
  <si>
    <t>Clausura: 30/12</t>
  </si>
  <si>
    <t>Inicio del año Escolar 01/03</t>
  </si>
  <si>
    <t xml:space="preserve">PRIMARIA </t>
  </si>
  <si>
    <t xml:space="preserve">SECUNDARIA </t>
  </si>
  <si>
    <t>Inicio de clases: 14/03</t>
  </si>
  <si>
    <t>Jornadade Reflexión del 1 al 11</t>
  </si>
  <si>
    <t>25/07 al 05/08</t>
  </si>
  <si>
    <t>3. Los días marcados con color celeste son considerados vacaciones para el alumno.</t>
  </si>
  <si>
    <t xml:space="preserve">4. El permiso por onomástico no deben afectar las HORAS EFECTIVAS, </t>
  </si>
  <si>
    <t>5. El cumplimiento de las horas efectivas de cada docente serán cauteladas por el (la) Director (a) de la I.E. bajo responsabilidad funcional.</t>
  </si>
  <si>
    <t>Paseo Escolar: 23/9</t>
  </si>
  <si>
    <t>PRIMARIA CON SESION</t>
  </si>
  <si>
    <t>PRIMARIA</t>
  </si>
  <si>
    <t>ultimo dia asistencia alumnos: del 22/12 al 19/12</t>
  </si>
  <si>
    <t>II dia del logro 6/12</t>
  </si>
  <si>
    <t>I dia del logro 21/07</t>
  </si>
  <si>
    <t>Trabajo técnico pedag: del 23/12 al 29/12</t>
  </si>
  <si>
    <t>SEMANA SANTA: 24, 25/04</t>
  </si>
  <si>
    <t>Día del Maestro: 06/07</t>
  </si>
  <si>
    <t>interno</t>
  </si>
  <si>
    <t>1. El año escolar 2016 tiene minimo184 días lectivos para cumplir con las 1100 horas minimas requeridas.</t>
  </si>
  <si>
    <t>DIRECTOR</t>
  </si>
  <si>
    <t xml:space="preserve"> </t>
  </si>
  <si>
    <t>Inicio de 1er. Trimestre: 14/03</t>
  </si>
  <si>
    <t>Fin del 1er. Trimestre: 10/06 (61 días)</t>
  </si>
  <si>
    <t>Inicio del 2do. Trimestre: 13/06</t>
  </si>
  <si>
    <t>Fin del 2do. Trimestre: 16/09 (57 dias)</t>
  </si>
  <si>
    <t>Inicio del 3er. Trimestre: 19/09</t>
  </si>
  <si>
    <t>Fin del 3er. Trimestre: 22/12 (67 días)</t>
  </si>
  <si>
    <t>DIAS ALMES</t>
  </si>
  <si>
    <t>29 Junio: Feriado Nacional</t>
  </si>
  <si>
    <t>06 Julio: Día del Maestro</t>
  </si>
  <si>
    <t>30 Agosto: Feriado Nacional</t>
  </si>
  <si>
    <t>8 Diciembre: Feriado Nacional</t>
  </si>
  <si>
    <t>SECUNDARIA</t>
  </si>
  <si>
    <t>I BIMESTRE</t>
  </si>
  <si>
    <t>II BIMESTRE</t>
  </si>
  <si>
    <t>III BIMESTRE</t>
  </si>
  <si>
    <t>IV BIMESTRE</t>
  </si>
  <si>
    <t>9 Semanas</t>
  </si>
  <si>
    <t>(48 días)</t>
  </si>
  <si>
    <t>336 Horas</t>
  </si>
  <si>
    <t>4.Los días marcados de color amarillo son considerados fechas cívicas por tanto son DÍAS EFECTIVOS</t>
  </si>
  <si>
    <t>LUCYANA</t>
  </si>
  <si>
    <t>EDITH EMPERATRIZ ORDOÑEZ CHÁVEZ</t>
  </si>
  <si>
    <t>INES MARLENE BELLIDO VERASTEGUI</t>
  </si>
  <si>
    <t xml:space="preserve">  INES  MARLENE BELLIDO VERASTEGUI</t>
  </si>
  <si>
    <t>01 Noviembre: Feriado Nacional</t>
  </si>
  <si>
    <t>Representante de CONEI</t>
  </si>
  <si>
    <t>Sub Directora de Formación General</t>
  </si>
  <si>
    <t>Directora</t>
  </si>
  <si>
    <t>10 Semanas</t>
  </si>
  <si>
    <t>Entrega de Registros:</t>
  </si>
  <si>
    <t xml:space="preserve">Entrega de Registros: </t>
  </si>
  <si>
    <t>294 Horas</t>
  </si>
  <si>
    <t xml:space="preserve">Entrega de registros: </t>
  </si>
  <si>
    <t>3. Los días marcados con color naranja son considerados vacaciones para el alumno.</t>
  </si>
  <si>
    <t>CONSOLIDADO MENSUAL DE LAS HORAS EFECTIVAS DE TRABAJO PEDAGOGICO EN LAS INSTITUCIONES EDUCATIVAS PÚBLICAS DE EDUCACIÓN BÁSICA REGULAR, ALTERNATIVA , ESPECIAL Y TÉCNICA PRODUCTIVA - 2016</t>
  </si>
  <si>
    <t>INFORME DE LAS HORAS EFECTIVAS DE TRABAJO PEDAGOGICO EN LAS INSTITUCIONES EDUCATIVAS DE EDUCACIÓN BÁSICA REGULAR (EBR) PÚBLICAS - 2016</t>
  </si>
  <si>
    <t>Del 01 al 10 de Marzo  Semana de Planificación</t>
  </si>
  <si>
    <t>13 y 14 de Abril Semana Santa</t>
  </si>
  <si>
    <t xml:space="preserve">16 Junio: Día del Padre </t>
  </si>
  <si>
    <t>23 Junio: Homenaje al heroe Nacional Loloy</t>
  </si>
  <si>
    <t>19 Expotecnia 2017</t>
  </si>
  <si>
    <t>20 de Setiembre Olimpiadas  Deportivas Convivencia Escolar</t>
  </si>
  <si>
    <t>21 de setiembre Actividades de Integración Verbena</t>
  </si>
  <si>
    <t>22 de setiembre Aniversario de la I.E Día central</t>
  </si>
  <si>
    <t>6 Octubre: Olimpiadas Deportivas Escolares Final</t>
  </si>
  <si>
    <t xml:space="preserve">24 Nov.:Homenaje a la Virgen Medalla Milagrosa </t>
  </si>
  <si>
    <t>06 de Diciembre II Día del Logro</t>
  </si>
  <si>
    <t>21 de abril Prueba Diagnostica de la I.E</t>
  </si>
  <si>
    <t>30 de noviembre Prueba de Salida de la I.E</t>
  </si>
  <si>
    <t xml:space="preserve"> Del 18 al 28 de Diciembre Documentación final y Planificación 2017</t>
  </si>
  <si>
    <t>29 de Diciembre CLAUSURA ESCOLAR</t>
  </si>
  <si>
    <t>Del 13 de Marzo al 12 de Mayo</t>
  </si>
  <si>
    <t>Hasta el  17 de Mayo</t>
  </si>
  <si>
    <t>Del 7 de Agosto al  13 de Octubre</t>
  </si>
  <si>
    <t>Hasta 18 de Octubre</t>
  </si>
  <si>
    <t>Del 16 de Octubre al 15 de Diciembre</t>
  </si>
  <si>
    <t>CALENDARIZACIÓN DEL AÑO  ESCOLAR 2017</t>
  </si>
  <si>
    <t>Inicio de clases: 13/03</t>
  </si>
  <si>
    <t>01 de mayo Día del Trabajo</t>
  </si>
  <si>
    <t>12  Mayo: Día de la Madre</t>
  </si>
  <si>
    <t>20 de Abril I Simulacro Nacional Escolar</t>
  </si>
  <si>
    <t>31 Mayo: Día Mundial del Tabaco / Día de la Solidaridad*II Simulacro</t>
  </si>
  <si>
    <t>11 Julio: Día Mundial de la Población y Poblamiento del Territorio
 III Simulacro</t>
  </si>
  <si>
    <t>13 Octubre: Día Internacional para la Reducción de Desastres
 IV Simulacro</t>
  </si>
  <si>
    <t>22 Noviembre: Día Mundial del Reciclaje y del Aire Limpío 
V Simulacro</t>
  </si>
  <si>
    <t>23 de Mayo: Jornada pedagógica Taller</t>
  </si>
  <si>
    <t>22 de setiembre Jornada pedagógica Taller</t>
  </si>
  <si>
    <t>21 de julio I Día del Logro</t>
  </si>
  <si>
    <t>12  de AbriI  I Jornada de Reflexión</t>
  </si>
  <si>
    <t>7 de Diciembre III Jornada de Reflexión</t>
  </si>
  <si>
    <t xml:space="preserve">ACTIVIDADES CON O SIN ALUMNOS </t>
  </si>
  <si>
    <t>280 Horas</t>
  </si>
  <si>
    <t>(40 dias)</t>
  </si>
  <si>
    <t>329 Horas</t>
  </si>
  <si>
    <t>(47 dias)</t>
  </si>
  <si>
    <t>(42 dias)</t>
  </si>
  <si>
    <t>1. El año escolar 2017 tiene MINIMO 172 días hábiles (lectivos) que deberán ser laborados por los docentes y el personal que labora en la II.EE.</t>
  </si>
  <si>
    <t>Hasta el 18 de Diciembre</t>
  </si>
  <si>
    <t>Del 15 de Mayo al 21 de Julio</t>
  </si>
  <si>
    <t>Hasta el 26 de Julio</t>
  </si>
  <si>
    <t>Del 24 de Julio al 4 de Agosto</t>
  </si>
  <si>
    <t xml:space="preserve">31 de Marzo Jornada Pedagogica </t>
  </si>
  <si>
    <t>21 de Julio: II Jornada de Reflexión</t>
  </si>
  <si>
    <t>23 de Octubre Jornada Pedagogica</t>
  </si>
  <si>
    <t>07 de Julio Jornada Pedagogica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</si>
</sst>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00"/>
    <numFmt numFmtId="166" formatCode="_-* #,##0\ _p_t_a_-;\-* #,##0\ _p_t_a_-;_-* &quot;-&quot;\ _p_t_a_-;_-@_-"/>
  </numFmts>
  <fonts count="3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9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 Narrow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10"/>
      <color rgb="FFFF0000"/>
      <name val="Arial Narrow"/>
      <family val="2"/>
    </font>
    <font>
      <b/>
      <sz val="12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8F1F4"/>
        <bgColor indexed="64"/>
      </patternFill>
    </fill>
    <fill>
      <patternFill patternType="solid">
        <fgColor rgb="FFDE80F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6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/>
    <xf numFmtId="0" fontId="10" fillId="0" borderId="3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10" fillId="0" borderId="4" xfId="0" applyFont="1" applyBorder="1" applyAlignme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5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4" fillId="0" borderId="0" xfId="0" applyFont="1" applyBorder="1"/>
    <xf numFmtId="0" fontId="12" fillId="0" borderId="0" xfId="0" applyFont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textRotation="90"/>
    </xf>
    <xf numFmtId="0" fontId="4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justify"/>
      <protection locked="0"/>
    </xf>
    <xf numFmtId="0" fontId="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Continuous" vertical="center"/>
    </xf>
    <xf numFmtId="0" fontId="16" fillId="0" borderId="0" xfId="0" applyFont="1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4" fillId="0" borderId="0" xfId="0" applyFont="1" applyProtection="1"/>
    <xf numFmtId="0" fontId="2" fillId="3" borderId="15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  <protection locked="0"/>
    </xf>
    <xf numFmtId="165" fontId="8" fillId="0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/>
    </xf>
    <xf numFmtId="166" fontId="8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0" xfId="0" applyFont="1" applyBorder="1" applyProtection="1"/>
    <xf numFmtId="0" fontId="4" fillId="0" borderId="0" xfId="0" applyFont="1" applyFill="1" applyBorder="1" applyAlignment="1" applyProtection="1">
      <alignment horizontal="center" vertical="center"/>
    </xf>
    <xf numFmtId="166" fontId="14" fillId="0" borderId="0" xfId="1" applyNumberFormat="1" applyFont="1" applyFill="1" applyBorder="1" applyAlignment="1" applyProtection="1">
      <alignment vertical="center"/>
    </xf>
    <xf numFmtId="166" fontId="14" fillId="0" borderId="0" xfId="1" applyNumberFormat="1" applyFont="1" applyFill="1" applyBorder="1" applyAlignment="1" applyProtection="1">
      <alignment horizontal="left" vertical="center"/>
    </xf>
    <xf numFmtId="166" fontId="8" fillId="0" borderId="0" xfId="1" applyNumberFormat="1" applyFont="1" applyFill="1" applyBorder="1" applyAlignment="1" applyProtection="1">
      <alignment horizontal="left" vertical="center"/>
    </xf>
    <xf numFmtId="166" fontId="13" fillId="0" borderId="0" xfId="1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Protection="1"/>
    <xf numFmtId="0" fontId="11" fillId="0" borderId="0" xfId="0" applyFont="1" applyProtection="1"/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7" fillId="0" borderId="17" xfId="0" applyFont="1" applyBorder="1" applyProtection="1"/>
    <xf numFmtId="0" fontId="5" fillId="0" borderId="0" xfId="0" applyFont="1" applyAlignment="1" applyProtection="1">
      <protection locked="0"/>
    </xf>
    <xf numFmtId="0" fontId="17" fillId="0" borderId="18" xfId="0" applyFont="1" applyBorder="1" applyProtection="1"/>
    <xf numFmtId="0" fontId="0" fillId="0" borderId="0" xfId="0" applyBorder="1" applyProtection="1">
      <protection locked="0"/>
    </xf>
    <xf numFmtId="0" fontId="4" fillId="0" borderId="19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7" fillId="0" borderId="18" xfId="0" applyFont="1" applyFill="1" applyBorder="1" applyAlignment="1" applyProtection="1"/>
    <xf numFmtId="0" fontId="0" fillId="0" borderId="0" xfId="0" applyAlignment="1" applyProtection="1">
      <protection locked="0"/>
    </xf>
    <xf numFmtId="0" fontId="4" fillId="0" borderId="20" xfId="0" applyFont="1" applyFill="1" applyBorder="1" applyAlignment="1" applyProtection="1">
      <protection locked="0"/>
    </xf>
    <xf numFmtId="0" fontId="17" fillId="0" borderId="4" xfId="0" applyFont="1" applyFill="1" applyBorder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15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166" fontId="8" fillId="0" borderId="15" xfId="1" applyNumberFormat="1" applyFont="1" applyFill="1" applyBorder="1" applyAlignment="1">
      <alignment vertical="center"/>
    </xf>
    <xf numFmtId="166" fontId="8" fillId="0" borderId="15" xfId="1" applyNumberFormat="1" applyFont="1" applyFill="1" applyBorder="1" applyAlignment="1">
      <alignment horizontal="left" vertical="center"/>
    </xf>
    <xf numFmtId="166" fontId="14" fillId="0" borderId="15" xfId="1" applyNumberFormat="1" applyFont="1" applyFill="1" applyBorder="1" applyAlignment="1">
      <alignment vertical="center"/>
    </xf>
    <xf numFmtId="166" fontId="14" fillId="0" borderId="15" xfId="1" applyNumberFormat="1" applyFont="1" applyFill="1" applyBorder="1" applyAlignment="1">
      <alignment horizontal="left" vertical="center"/>
    </xf>
    <xf numFmtId="166" fontId="13" fillId="0" borderId="15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Alignment="1">
      <alignment horizontal="left"/>
    </xf>
    <xf numFmtId="0" fontId="0" fillId="0" borderId="0" xfId="0" applyFill="1" applyAlignment="1"/>
    <xf numFmtId="0" fontId="0" fillId="0" borderId="0" xfId="0" applyFill="1"/>
    <xf numFmtId="0" fontId="20" fillId="0" borderId="0" xfId="0" applyFont="1" applyAlignment="1">
      <alignment vertical="justify"/>
    </xf>
    <xf numFmtId="0" fontId="0" fillId="0" borderId="21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Continuous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12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vertical="center"/>
    </xf>
    <xf numFmtId="166" fontId="8" fillId="0" borderId="12" xfId="1" applyNumberFormat="1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4" xfId="0" applyBorder="1"/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0" borderId="9" xfId="0" applyFont="1" applyBorder="1"/>
    <xf numFmtId="0" fontId="5" fillId="2" borderId="1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4" fillId="3" borderId="14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 vertical="center"/>
    </xf>
    <xf numFmtId="0" fontId="0" fillId="6" borderId="0" xfId="0" applyFill="1" applyProtection="1">
      <protection locked="0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vertical="center"/>
      <protection locked="0"/>
    </xf>
    <xf numFmtId="0" fontId="15" fillId="0" borderId="37" xfId="0" applyFont="1" applyFill="1" applyBorder="1" applyAlignment="1" applyProtection="1">
      <alignment vertical="center"/>
      <protection locked="0"/>
    </xf>
    <xf numFmtId="0" fontId="15" fillId="0" borderId="26" xfId="0" applyFont="1" applyFill="1" applyBorder="1" applyAlignment="1" applyProtection="1">
      <alignment vertical="center"/>
      <protection locked="0"/>
    </xf>
    <xf numFmtId="0" fontId="0" fillId="0" borderId="16" xfId="0" quotePrefix="1" applyBorder="1" applyAlignment="1" applyProtection="1">
      <alignment horizontal="center" vertical="center" wrapText="1"/>
    </xf>
    <xf numFmtId="0" fontId="0" fillId="0" borderId="15" xfId="0" quotePrefix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1" fillId="7" borderId="5" xfId="0" applyFont="1" applyFill="1" applyBorder="1"/>
    <xf numFmtId="0" fontId="0" fillId="0" borderId="5" xfId="0" applyBorder="1"/>
    <xf numFmtId="0" fontId="25" fillId="5" borderId="2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/>
    </xf>
    <xf numFmtId="0" fontId="25" fillId="5" borderId="32" xfId="0" applyFont="1" applyFill="1" applyBorder="1" applyAlignment="1">
      <alignment horizontal="center" vertical="center"/>
    </xf>
    <xf numFmtId="0" fontId="25" fillId="5" borderId="3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0" fontId="25" fillId="8" borderId="31" xfId="0" applyFont="1" applyFill="1" applyBorder="1" applyAlignment="1">
      <alignment horizontal="center" vertical="center"/>
    </xf>
    <xf numFmtId="0" fontId="25" fillId="8" borderId="21" xfId="0" applyFont="1" applyFill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25" fillId="9" borderId="23" xfId="0" applyFont="1" applyFill="1" applyBorder="1" applyAlignment="1">
      <alignment horizontal="center" vertical="center"/>
    </xf>
    <xf numFmtId="0" fontId="25" fillId="9" borderId="3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left"/>
    </xf>
    <xf numFmtId="0" fontId="25" fillId="8" borderId="15" xfId="0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11" fillId="5" borderId="5" xfId="0" applyFont="1" applyFill="1" applyBorder="1"/>
    <xf numFmtId="0" fontId="11" fillId="9" borderId="5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2" fillId="7" borderId="5" xfId="0" applyFont="1" applyFill="1" applyBorder="1" applyAlignment="1">
      <alignment horizontal="left"/>
    </xf>
    <xf numFmtId="0" fontId="24" fillId="0" borderId="5" xfId="0" applyFont="1" applyBorder="1" applyAlignment="1">
      <alignment horizontal="left" wrapText="1"/>
    </xf>
    <xf numFmtId="0" fontId="12" fillId="9" borderId="5" xfId="0" applyFont="1" applyFill="1" applyBorder="1" applyAlignment="1">
      <alignment horizontal="left"/>
    </xf>
    <xf numFmtId="0" fontId="12" fillId="7" borderId="7" xfId="0" applyFont="1" applyFill="1" applyBorder="1" applyAlignment="1">
      <alignment horizontal="left"/>
    </xf>
    <xf numFmtId="0" fontId="26" fillId="4" borderId="5" xfId="0" applyFont="1" applyFill="1" applyBorder="1"/>
    <xf numFmtId="0" fontId="26" fillId="12" borderId="5" xfId="0" applyFont="1" applyFill="1" applyBorder="1" applyAlignment="1">
      <alignment horizontal="left"/>
    </xf>
    <xf numFmtId="0" fontId="27" fillId="4" borderId="15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left"/>
    </xf>
    <xf numFmtId="0" fontId="25" fillId="5" borderId="14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11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left"/>
    </xf>
    <xf numFmtId="0" fontId="11" fillId="13" borderId="44" xfId="0" applyFont="1" applyFill="1" applyBorder="1" applyAlignment="1">
      <alignment horizontal="left"/>
    </xf>
    <xf numFmtId="0" fontId="28" fillId="5" borderId="44" xfId="0" applyFont="1" applyFill="1" applyBorder="1"/>
    <xf numFmtId="0" fontId="11" fillId="13" borderId="13" xfId="0" applyFont="1" applyFill="1" applyBorder="1"/>
    <xf numFmtId="0" fontId="28" fillId="0" borderId="55" xfId="0" applyFont="1" applyBorder="1" applyAlignment="1">
      <alignment horizontal="left"/>
    </xf>
    <xf numFmtId="0" fontId="11" fillId="0" borderId="54" xfId="0" applyFont="1" applyBorder="1" applyAlignment="1">
      <alignment horizontal="center"/>
    </xf>
    <xf numFmtId="0" fontId="11" fillId="5" borderId="55" xfId="0" applyFont="1" applyFill="1" applyBorder="1" applyAlignment="1">
      <alignment horizontal="left"/>
    </xf>
    <xf numFmtId="0" fontId="28" fillId="0" borderId="56" xfId="0" applyFont="1" applyBorder="1" applyAlignment="1">
      <alignment horizontal="left"/>
    </xf>
    <xf numFmtId="0" fontId="11" fillId="0" borderId="55" xfId="0" applyFont="1" applyBorder="1"/>
    <xf numFmtId="0" fontId="11" fillId="0" borderId="56" xfId="0" applyFont="1" applyBorder="1"/>
    <xf numFmtId="0" fontId="28" fillId="0" borderId="54" xfId="0" applyFont="1" applyBorder="1"/>
    <xf numFmtId="0" fontId="28" fillId="0" borderId="13" xfId="0" applyFont="1" applyBorder="1" applyAlignment="1">
      <alignment horizontal="left"/>
    </xf>
    <xf numFmtId="0" fontId="0" fillId="0" borderId="0" xfId="0" applyAlignment="1">
      <alignment vertical="center"/>
    </xf>
    <xf numFmtId="0" fontId="25" fillId="14" borderId="30" xfId="0" applyFont="1" applyFill="1" applyBorder="1" applyAlignment="1">
      <alignment horizontal="center" vertical="center"/>
    </xf>
    <xf numFmtId="0" fontId="25" fillId="14" borderId="21" xfId="0" applyFont="1" applyFill="1" applyBorder="1" applyAlignment="1">
      <alignment horizontal="center" vertical="center"/>
    </xf>
    <xf numFmtId="0" fontId="25" fillId="14" borderId="15" xfId="0" applyFont="1" applyFill="1" applyBorder="1" applyAlignment="1">
      <alignment horizontal="center" vertical="center"/>
    </xf>
    <xf numFmtId="0" fontId="5" fillId="14" borderId="30" xfId="0" applyFont="1" applyFill="1" applyBorder="1" applyAlignment="1">
      <alignment horizontal="center" vertical="center"/>
    </xf>
    <xf numFmtId="0" fontId="25" fillId="14" borderId="12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3" fillId="0" borderId="19" xfId="0" applyFont="1" applyBorder="1"/>
    <xf numFmtId="0" fontId="0" fillId="0" borderId="19" xfId="0" applyBorder="1"/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Border="1" applyAlignment="1"/>
    <xf numFmtId="0" fontId="11" fillId="15" borderId="54" xfId="0" applyFont="1" applyFill="1" applyBorder="1" applyAlignment="1">
      <alignment horizontal="left"/>
    </xf>
    <xf numFmtId="0" fontId="25" fillId="15" borderId="21" xfId="0" applyFont="1" applyFill="1" applyBorder="1" applyAlignment="1">
      <alignment horizontal="center" vertical="center"/>
    </xf>
    <xf numFmtId="0" fontId="25" fillId="15" borderId="15" xfId="0" applyFont="1" applyFill="1" applyBorder="1" applyAlignment="1">
      <alignment horizontal="center" vertical="center"/>
    </xf>
    <xf numFmtId="0" fontId="25" fillId="16" borderId="15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left"/>
    </xf>
    <xf numFmtId="0" fontId="11" fillId="16" borderId="55" xfId="0" applyFont="1" applyFill="1" applyBorder="1" applyAlignment="1">
      <alignment horizontal="left"/>
    </xf>
    <xf numFmtId="0" fontId="28" fillId="5" borderId="43" xfId="0" applyFont="1" applyFill="1" applyBorder="1" applyAlignment="1">
      <alignment horizontal="left"/>
    </xf>
    <xf numFmtId="0" fontId="28" fillId="5" borderId="55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0" fontId="11" fillId="5" borderId="56" xfId="0" applyFont="1" applyFill="1" applyBorder="1" applyAlignment="1">
      <alignment horizontal="left"/>
    </xf>
    <xf numFmtId="0" fontId="21" fillId="7" borderId="55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center" vertical="center"/>
    </xf>
    <xf numFmtId="0" fontId="25" fillId="17" borderId="30" xfId="0" applyFont="1" applyFill="1" applyBorder="1" applyAlignment="1">
      <alignment horizontal="center" vertical="center"/>
    </xf>
    <xf numFmtId="0" fontId="25" fillId="17" borderId="21" xfId="0" applyFont="1" applyFill="1" applyBorder="1" applyAlignment="1">
      <alignment horizontal="center" vertical="center"/>
    </xf>
    <xf numFmtId="0" fontId="25" fillId="17" borderId="53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11" fillId="5" borderId="55" xfId="0" applyFont="1" applyFill="1" applyBorder="1" applyAlignment="1"/>
    <xf numFmtId="0" fontId="11" fillId="5" borderId="44" xfId="0" applyFont="1" applyFill="1" applyBorder="1" applyAlignment="1">
      <alignment horizontal="left"/>
    </xf>
    <xf numFmtId="0" fontId="11" fillId="13" borderId="44" xfId="0" applyFont="1" applyFill="1" applyBorder="1"/>
    <xf numFmtId="0" fontId="5" fillId="18" borderId="15" xfId="0" applyFont="1" applyFill="1" applyBorder="1" applyAlignment="1">
      <alignment horizontal="center" vertical="center"/>
    </xf>
    <xf numFmtId="0" fontId="25" fillId="18" borderId="15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left"/>
    </xf>
    <xf numFmtId="0" fontId="29" fillId="0" borderId="55" xfId="0" applyFont="1" applyBorder="1" applyAlignment="1">
      <alignment horizontal="left"/>
    </xf>
    <xf numFmtId="0" fontId="29" fillId="5" borderId="55" xfId="0" applyFont="1" applyFill="1" applyBorder="1"/>
    <xf numFmtId="0" fontId="4" fillId="5" borderId="0" xfId="0" applyFont="1" applyFill="1"/>
    <xf numFmtId="0" fontId="24" fillId="8" borderId="55" xfId="0" applyFont="1" applyFill="1" applyBorder="1" applyAlignment="1">
      <alignment horizontal="center" vertical="center"/>
    </xf>
    <xf numFmtId="0" fontId="11" fillId="13" borderId="56" xfId="0" applyFont="1" applyFill="1" applyBorder="1" applyAlignment="1">
      <alignment horizontal="left"/>
    </xf>
    <xf numFmtId="0" fontId="11" fillId="13" borderId="55" xfId="0" applyFont="1" applyFill="1" applyBorder="1" applyAlignment="1">
      <alignment horizontal="left" wrapText="1"/>
    </xf>
    <xf numFmtId="0" fontId="11" fillId="13" borderId="55" xfId="0" applyFont="1" applyFill="1" applyBorder="1" applyAlignment="1">
      <alignment wrapText="1"/>
    </xf>
    <xf numFmtId="0" fontId="1" fillId="13" borderId="55" xfId="0" applyFont="1" applyFill="1" applyBorder="1" applyAlignment="1">
      <alignment wrapText="1"/>
    </xf>
    <xf numFmtId="0" fontId="25" fillId="4" borderId="14" xfId="0" applyFont="1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center" vertical="center"/>
    </xf>
    <xf numFmtId="0" fontId="11" fillId="10" borderId="44" xfId="0" applyFont="1" applyFill="1" applyBorder="1"/>
    <xf numFmtId="0" fontId="5" fillId="10" borderId="15" xfId="0" applyFont="1" applyFill="1" applyBorder="1" applyAlignment="1">
      <alignment horizontal="center" vertical="center"/>
    </xf>
    <xf numFmtId="0" fontId="28" fillId="5" borderId="55" xfId="0" applyFont="1" applyFill="1" applyBorder="1"/>
    <xf numFmtId="0" fontId="11" fillId="5" borderId="43" xfId="0" applyFont="1" applyFill="1" applyBorder="1" applyAlignment="1">
      <alignment horizontal="left"/>
    </xf>
    <xf numFmtId="0" fontId="11" fillId="10" borderId="55" xfId="0" applyFont="1" applyFill="1" applyBorder="1" applyAlignment="1">
      <alignment horizontal="left"/>
    </xf>
    <xf numFmtId="0" fontId="1" fillId="16" borderId="55" xfId="0" applyFont="1" applyFill="1" applyBorder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textRotation="90"/>
    </xf>
    <xf numFmtId="0" fontId="2" fillId="2" borderId="26" xfId="0" applyFont="1" applyFill="1" applyBorder="1" applyAlignment="1">
      <alignment horizontal="center" vertical="center" textRotation="90"/>
    </xf>
    <xf numFmtId="0" fontId="2" fillId="2" borderId="39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textRotation="90"/>
    </xf>
    <xf numFmtId="0" fontId="2" fillId="2" borderId="44" xfId="0" applyFont="1" applyFill="1" applyBorder="1" applyAlignment="1">
      <alignment horizontal="center" vertical="center" textRotation="90"/>
    </xf>
    <xf numFmtId="0" fontId="2" fillId="2" borderId="40" xfId="0" applyFont="1" applyFill="1" applyBorder="1" applyAlignment="1">
      <alignment horizontal="center" vertical="center" textRotation="90"/>
    </xf>
    <xf numFmtId="0" fontId="2" fillId="2" borderId="41" xfId="0" applyFont="1" applyFill="1" applyBorder="1" applyAlignment="1">
      <alignment horizontal="center" vertical="center" textRotation="90"/>
    </xf>
    <xf numFmtId="0" fontId="2" fillId="2" borderId="37" xfId="0" applyFont="1" applyFill="1" applyBorder="1" applyAlignment="1">
      <alignment horizontal="center" vertical="center" textRotation="90"/>
    </xf>
    <xf numFmtId="0" fontId="2" fillId="2" borderId="42" xfId="0" applyFont="1" applyFill="1" applyBorder="1" applyAlignment="1">
      <alignment horizontal="center" vertical="center" textRotation="90"/>
    </xf>
    <xf numFmtId="0" fontId="2" fillId="2" borderId="27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 vertical="justify" wrapText="1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2" borderId="59" xfId="0" applyFont="1" applyFill="1" applyBorder="1" applyAlignment="1">
      <alignment horizontal="center" vertical="center" textRotation="90"/>
    </xf>
    <xf numFmtId="0" fontId="2" fillId="2" borderId="60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61" xfId="0" applyFont="1" applyFill="1" applyBorder="1" applyAlignment="1">
      <alignment horizontal="center" vertical="center" textRotation="90"/>
    </xf>
    <xf numFmtId="0" fontId="2" fillId="2" borderId="62" xfId="0" applyFont="1" applyFill="1" applyBorder="1" applyAlignment="1">
      <alignment horizontal="center" vertical="center" textRotation="90"/>
    </xf>
    <xf numFmtId="0" fontId="2" fillId="2" borderId="58" xfId="0" applyFont="1" applyFill="1" applyBorder="1" applyAlignment="1">
      <alignment horizontal="center" vertical="center" textRotation="90" wrapText="1"/>
    </xf>
    <xf numFmtId="0" fontId="2" fillId="2" borderId="59" xfId="0" applyFont="1" applyFill="1" applyBorder="1" applyAlignment="1">
      <alignment horizontal="center" vertical="center" textRotation="90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textRotation="90"/>
    </xf>
    <xf numFmtId="0" fontId="2" fillId="2" borderId="63" xfId="0" applyFont="1" applyFill="1" applyBorder="1" applyAlignment="1">
      <alignment horizontal="center" vertical="center" textRotation="90"/>
    </xf>
    <xf numFmtId="0" fontId="2" fillId="2" borderId="64" xfId="0" applyFont="1" applyFill="1" applyBorder="1" applyAlignment="1">
      <alignment horizontal="center" vertical="center" textRotation="90"/>
    </xf>
    <xf numFmtId="0" fontId="2" fillId="2" borderId="58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55" xfId="0" applyFill="1" applyBorder="1" applyAlignment="1">
      <alignment horizontal="center" vertical="center"/>
    </xf>
    <xf numFmtId="0" fontId="0" fillId="11" borderId="56" xfId="0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justify"/>
    </xf>
    <xf numFmtId="0" fontId="4" fillId="3" borderId="15" xfId="0" applyFont="1" applyFill="1" applyBorder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37" xfId="0" applyFont="1" applyFill="1" applyBorder="1" applyAlignment="1" applyProtection="1">
      <alignment horizontal="center" vertical="center"/>
      <protection locked="0"/>
    </xf>
    <xf numFmtId="0" fontId="15" fillId="0" borderId="26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/>
    </xf>
    <xf numFmtId="0" fontId="4" fillId="3" borderId="37" xfId="0" applyFont="1" applyFill="1" applyBorder="1" applyAlignment="1" applyProtection="1">
      <alignment horizontal="center"/>
    </xf>
    <xf numFmtId="0" fontId="4" fillId="3" borderId="26" xfId="0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left"/>
    </xf>
    <xf numFmtId="0" fontId="2" fillId="0" borderId="42" xfId="0" applyFont="1" applyBorder="1" applyAlignment="1" applyProtection="1">
      <alignment horizontal="left"/>
    </xf>
    <xf numFmtId="0" fontId="2" fillId="0" borderId="51" xfId="0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left" vertical="center"/>
    </xf>
    <xf numFmtId="0" fontId="12" fillId="3" borderId="30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left"/>
    </xf>
    <xf numFmtId="0" fontId="2" fillId="0" borderId="41" xfId="0" applyFont="1" applyBorder="1" applyAlignment="1" applyProtection="1">
      <alignment horizontal="left"/>
    </xf>
    <xf numFmtId="0" fontId="2" fillId="0" borderId="47" xfId="0" applyFont="1" applyBorder="1" applyAlignment="1" applyProtection="1">
      <alignment horizontal="left"/>
    </xf>
    <xf numFmtId="0" fontId="2" fillId="0" borderId="48" xfId="0" applyFont="1" applyBorder="1" applyAlignment="1" applyProtection="1">
      <alignment horizontal="left"/>
    </xf>
    <xf numFmtId="0" fontId="2" fillId="0" borderId="37" xfId="0" applyFont="1" applyBorder="1" applyAlignment="1" applyProtection="1">
      <alignment horizontal="left"/>
    </xf>
    <xf numFmtId="0" fontId="2" fillId="0" borderId="49" xfId="0" applyFont="1" applyBorder="1" applyAlignment="1" applyProtection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26" xfId="0" applyFont="1" applyFill="1" applyBorder="1" applyAlignment="1" applyProtection="1">
      <alignment horizontal="left" vertical="center"/>
    </xf>
    <xf numFmtId="0" fontId="4" fillId="3" borderId="30" xfId="0" applyFont="1" applyFill="1" applyBorder="1" applyAlignment="1" applyProtection="1">
      <alignment horizontal="center" vertical="center" textRotation="90" wrapText="1"/>
    </xf>
    <xf numFmtId="0" fontId="4" fillId="3" borderId="5" xfId="0" applyFont="1" applyFill="1" applyBorder="1" applyAlignment="1" applyProtection="1">
      <alignment horizontal="center" vertical="center" textRotation="90" wrapText="1"/>
    </xf>
    <xf numFmtId="0" fontId="4" fillId="3" borderId="16" xfId="0" applyFont="1" applyFill="1" applyBorder="1" applyAlignment="1" applyProtection="1">
      <alignment horizontal="center" vertical="center" textRotation="90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justify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wrapText="1"/>
    </xf>
    <xf numFmtId="0" fontId="0" fillId="0" borderId="13" xfId="0" applyBorder="1" applyAlignment="1">
      <alignment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10" borderId="55" xfId="0" applyFont="1" applyFill="1" applyBorder="1" applyAlignment="1">
      <alignment horizontal="left" vertical="center"/>
    </xf>
    <xf numFmtId="0" fontId="5" fillId="10" borderId="30" xfId="0" applyFont="1" applyFill="1" applyBorder="1" applyAlignment="1">
      <alignment horizontal="center" vertical="center"/>
    </xf>
    <xf numFmtId="0" fontId="25" fillId="10" borderId="32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1" fillId="10" borderId="55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mruColors>
      <color rgb="FFDE80FC"/>
      <color rgb="FFFF9966"/>
      <color rgb="FFFF9900"/>
      <color rgb="FF14D7DC"/>
      <color rgb="FFEDB323"/>
      <color rgb="FFF8D028"/>
      <color rgb="FFCC00CC"/>
      <color rgb="FF88F1F4"/>
      <color rgb="FF9235BB"/>
      <color rgb="FF4B3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7"/>
  <sheetViews>
    <sheetView workbookViewId="0">
      <selection activeCell="H61" sqref="H61"/>
    </sheetView>
  </sheetViews>
  <sheetFormatPr baseColWidth="10" defaultRowHeight="12.75" x14ac:dyDescent="0.2"/>
  <cols>
    <col min="1" max="1" width="27.140625" customWidth="1"/>
    <col min="2" max="2" width="4" customWidth="1"/>
    <col min="3" max="5" width="4.28515625" customWidth="1"/>
    <col min="6" max="6" width="4.140625" customWidth="1"/>
    <col min="7" max="7" width="4.28515625" customWidth="1"/>
    <col min="8" max="8" width="4.42578125" customWidth="1"/>
    <col min="9" max="10" width="4.85546875" customWidth="1"/>
    <col min="11" max="11" width="25" customWidth="1"/>
  </cols>
  <sheetData>
    <row r="1" spans="1:11" x14ac:dyDescent="0.2">
      <c r="A1" s="315" t="s">
        <v>77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75" customHeight="1" x14ac:dyDescent="0.25">
      <c r="A2" s="316" t="s">
        <v>82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6" customHeight="1" thickBot="1" x14ac:dyDescent="0.25">
      <c r="A3" s="2"/>
      <c r="B3" s="1"/>
      <c r="C3" s="1"/>
      <c r="D3" s="1"/>
      <c r="E3" s="1"/>
      <c r="F3" s="1"/>
      <c r="G3" s="4"/>
      <c r="H3" s="1"/>
      <c r="I3" s="1"/>
      <c r="J3" s="1"/>
      <c r="K3" s="1"/>
    </row>
    <row r="4" spans="1:11" ht="13.5" thickBot="1" x14ac:dyDescent="0.25">
      <c r="A4" s="26" t="s">
        <v>0</v>
      </c>
      <c r="B4" s="317"/>
      <c r="C4" s="317"/>
      <c r="D4" s="317"/>
      <c r="E4" s="317"/>
      <c r="F4" s="317"/>
      <c r="G4" s="317"/>
      <c r="H4" s="27" t="s">
        <v>26</v>
      </c>
      <c r="I4" s="318" t="s">
        <v>98</v>
      </c>
      <c r="J4" s="317"/>
      <c r="K4" s="319"/>
    </row>
    <row r="5" spans="1:11" ht="13.5" thickBot="1" x14ac:dyDescent="0.25">
      <c r="A5" s="167" t="s">
        <v>72</v>
      </c>
      <c r="B5" s="320"/>
      <c r="C5" s="317"/>
      <c r="D5" s="317"/>
      <c r="E5" s="317"/>
      <c r="F5" s="317"/>
      <c r="G5" s="317"/>
      <c r="H5" s="166" t="s">
        <v>74</v>
      </c>
      <c r="I5" s="318"/>
      <c r="J5" s="321"/>
      <c r="K5" s="322"/>
    </row>
    <row r="6" spans="1:11" ht="13.5" thickBot="1" x14ac:dyDescent="0.25">
      <c r="A6" s="167" t="s">
        <v>73</v>
      </c>
      <c r="B6" s="168"/>
      <c r="C6" s="168"/>
      <c r="D6" s="168"/>
      <c r="E6" s="168"/>
      <c r="F6" s="168"/>
      <c r="G6" s="168"/>
      <c r="H6" s="28" t="s">
        <v>25</v>
      </c>
      <c r="I6" s="169"/>
      <c r="J6" s="170"/>
      <c r="K6" s="171"/>
    </row>
    <row r="7" spans="1:11" ht="13.5" thickBot="1" x14ac:dyDescent="0.25">
      <c r="A7" s="167" t="s">
        <v>75</v>
      </c>
      <c r="B7" s="317"/>
      <c r="C7" s="317"/>
      <c r="D7" s="317"/>
      <c r="E7" s="317"/>
      <c r="F7" s="317"/>
      <c r="G7" s="317"/>
      <c r="H7" s="189" t="s">
        <v>76</v>
      </c>
      <c r="I7" s="323" t="s">
        <v>108</v>
      </c>
      <c r="J7" s="324"/>
      <c r="K7" s="325"/>
    </row>
    <row r="8" spans="1:11" ht="4.5" customHeight="1" thickBot="1" x14ac:dyDescent="0.25">
      <c r="A8" s="2"/>
      <c r="B8" s="1"/>
      <c r="C8" s="1"/>
      <c r="D8" s="1"/>
      <c r="E8" s="1"/>
      <c r="F8" s="1"/>
      <c r="H8" s="1"/>
      <c r="I8" s="1"/>
      <c r="J8" s="1"/>
      <c r="K8" s="1"/>
    </row>
    <row r="9" spans="1:11" ht="21.75" customHeight="1" x14ac:dyDescent="0.2">
      <c r="A9" s="326" t="s">
        <v>20</v>
      </c>
      <c r="B9" s="328" t="s">
        <v>1</v>
      </c>
      <c r="C9" s="330" t="s">
        <v>24</v>
      </c>
      <c r="D9" s="330"/>
      <c r="E9" s="330"/>
      <c r="F9" s="330"/>
      <c r="G9" s="330"/>
      <c r="H9" s="331" t="s">
        <v>18</v>
      </c>
      <c r="I9" s="330"/>
      <c r="J9" s="330"/>
      <c r="K9" s="333" t="s">
        <v>19</v>
      </c>
    </row>
    <row r="10" spans="1:11" ht="57" customHeight="1" thickBot="1" x14ac:dyDescent="0.25">
      <c r="A10" s="327"/>
      <c r="B10" s="329"/>
      <c r="C10" s="29" t="s">
        <v>2</v>
      </c>
      <c r="D10" s="29" t="s">
        <v>3</v>
      </c>
      <c r="E10" s="29" t="s">
        <v>3</v>
      </c>
      <c r="F10" s="29" t="s">
        <v>4</v>
      </c>
      <c r="G10" s="29" t="s">
        <v>5</v>
      </c>
      <c r="H10" s="332"/>
      <c r="I10" s="190" t="s">
        <v>88</v>
      </c>
      <c r="J10" s="190" t="s">
        <v>89</v>
      </c>
      <c r="K10" s="334"/>
    </row>
    <row r="11" spans="1:11" ht="10.5" customHeight="1" x14ac:dyDescent="0.25">
      <c r="A11" s="12" t="s">
        <v>87</v>
      </c>
      <c r="B11" s="335" t="s">
        <v>6</v>
      </c>
      <c r="C11" s="211"/>
      <c r="D11" s="211">
        <v>1</v>
      </c>
      <c r="E11" s="211">
        <v>2</v>
      </c>
      <c r="F11" s="211">
        <v>3</v>
      </c>
      <c r="G11" s="211">
        <v>4</v>
      </c>
      <c r="H11" s="338">
        <v>12</v>
      </c>
      <c r="I11" s="341">
        <f>H11*6</f>
        <v>72</v>
      </c>
      <c r="J11" s="338">
        <f>H11*7</f>
        <v>84</v>
      </c>
      <c r="K11" s="223" t="s">
        <v>91</v>
      </c>
    </row>
    <row r="12" spans="1:11" ht="10.5" customHeight="1" x14ac:dyDescent="0.25">
      <c r="A12" s="12" t="s">
        <v>90</v>
      </c>
      <c r="B12" s="336"/>
      <c r="C12" s="211">
        <v>7</v>
      </c>
      <c r="D12" s="211">
        <v>8</v>
      </c>
      <c r="E12" s="211">
        <v>9</v>
      </c>
      <c r="F12" s="211">
        <v>10</v>
      </c>
      <c r="G12" s="211">
        <v>11</v>
      </c>
      <c r="H12" s="339"/>
      <c r="I12" s="342"/>
      <c r="J12" s="339"/>
      <c r="K12" s="22"/>
    </row>
    <row r="13" spans="1:11" ht="10.5" customHeight="1" x14ac:dyDescent="0.25">
      <c r="A13" s="12"/>
      <c r="B13" s="336"/>
      <c r="C13" s="145">
        <v>14</v>
      </c>
      <c r="D13" s="145">
        <v>15</v>
      </c>
      <c r="E13" s="145">
        <v>16</v>
      </c>
      <c r="F13" s="145">
        <v>17</v>
      </c>
      <c r="G13" s="145">
        <v>18</v>
      </c>
      <c r="H13" s="339"/>
      <c r="I13" s="342"/>
      <c r="J13" s="339"/>
      <c r="K13" s="16"/>
    </row>
    <row r="14" spans="1:11" ht="10.5" customHeight="1" x14ac:dyDescent="0.25">
      <c r="A14" s="12" t="s">
        <v>109</v>
      </c>
      <c r="B14" s="336"/>
      <c r="C14" s="145">
        <v>21</v>
      </c>
      <c r="D14" s="145">
        <v>22</v>
      </c>
      <c r="E14" s="145">
        <v>23</v>
      </c>
      <c r="F14" s="226">
        <v>24</v>
      </c>
      <c r="G14" s="226">
        <v>25</v>
      </c>
      <c r="H14" s="339"/>
      <c r="I14" s="342"/>
      <c r="J14" s="339"/>
      <c r="K14" s="219" t="s">
        <v>103</v>
      </c>
    </row>
    <row r="15" spans="1:11" ht="10.5" customHeight="1" thickBot="1" x14ac:dyDescent="0.3">
      <c r="A15" s="14"/>
      <c r="B15" s="337"/>
      <c r="C15" s="148">
        <v>28</v>
      </c>
      <c r="D15" s="148">
        <v>29</v>
      </c>
      <c r="E15" s="148">
        <v>30</v>
      </c>
      <c r="F15" s="149">
        <v>31</v>
      </c>
      <c r="G15" s="149"/>
      <c r="H15" s="340"/>
      <c r="I15" s="343"/>
      <c r="J15" s="340"/>
      <c r="K15" s="17"/>
    </row>
    <row r="16" spans="1:11" ht="10.5" customHeight="1" x14ac:dyDescent="0.25">
      <c r="A16" s="13"/>
      <c r="B16" s="344" t="s">
        <v>7</v>
      </c>
      <c r="C16" s="152"/>
      <c r="D16" s="153"/>
      <c r="E16" s="153"/>
      <c r="F16" s="127"/>
      <c r="G16" s="154">
        <v>1</v>
      </c>
      <c r="H16" s="338">
        <v>19</v>
      </c>
      <c r="I16" s="341">
        <f>H16*6</f>
        <v>114</v>
      </c>
      <c r="J16" s="338">
        <f>H16*7</f>
        <v>133</v>
      </c>
      <c r="K16" s="18"/>
    </row>
    <row r="17" spans="1:13" ht="10.5" customHeight="1" x14ac:dyDescent="0.25">
      <c r="A17" s="13"/>
      <c r="B17" s="345"/>
      <c r="C17" s="155">
        <v>4</v>
      </c>
      <c r="D17" s="145">
        <v>5</v>
      </c>
      <c r="E17" s="145">
        <v>6</v>
      </c>
      <c r="F17" s="145">
        <v>7</v>
      </c>
      <c r="G17" s="207">
        <v>8</v>
      </c>
      <c r="H17" s="339"/>
      <c r="I17" s="342"/>
      <c r="J17" s="339"/>
      <c r="K17" s="16" t="s">
        <v>83</v>
      </c>
    </row>
    <row r="18" spans="1:13" ht="10.5" customHeight="1" x14ac:dyDescent="0.25">
      <c r="A18" s="13"/>
      <c r="B18" s="345"/>
      <c r="C18" s="208">
        <v>11</v>
      </c>
      <c r="D18" s="145">
        <v>12</v>
      </c>
      <c r="E18" s="145">
        <v>13</v>
      </c>
      <c r="F18" s="162">
        <v>14</v>
      </c>
      <c r="G18" s="188">
        <v>15</v>
      </c>
      <c r="H18" s="339"/>
      <c r="I18" s="342"/>
      <c r="J18" s="339"/>
      <c r="K18" s="16">
        <v>10</v>
      </c>
    </row>
    <row r="19" spans="1:13" ht="10.5" customHeight="1" x14ac:dyDescent="0.25">
      <c r="A19" s="13"/>
      <c r="B19" s="345"/>
      <c r="C19" s="155">
        <v>18</v>
      </c>
      <c r="D19" s="145">
        <v>19</v>
      </c>
      <c r="E19" s="145">
        <v>20</v>
      </c>
      <c r="F19" s="145">
        <v>21</v>
      </c>
      <c r="G19" s="156">
        <v>22</v>
      </c>
      <c r="H19" s="339"/>
      <c r="I19" s="342"/>
      <c r="J19" s="339"/>
      <c r="K19" s="16"/>
    </row>
    <row r="20" spans="1:13" ht="10.5" customHeight="1" thickBot="1" x14ac:dyDescent="0.3">
      <c r="A20" s="14"/>
      <c r="B20" s="30"/>
      <c r="C20" s="157">
        <v>25</v>
      </c>
      <c r="D20" s="194">
        <v>26</v>
      </c>
      <c r="E20" s="206">
        <v>27</v>
      </c>
      <c r="F20" s="158">
        <v>28</v>
      </c>
      <c r="G20" s="159">
        <v>29</v>
      </c>
      <c r="H20" s="340"/>
      <c r="I20" s="343"/>
      <c r="J20" s="340"/>
      <c r="K20" s="209" t="s">
        <v>85</v>
      </c>
    </row>
    <row r="21" spans="1:13" ht="10.5" customHeight="1" x14ac:dyDescent="0.25">
      <c r="A21" s="11"/>
      <c r="B21" s="346" t="s">
        <v>8</v>
      </c>
      <c r="C21" s="150">
        <v>2</v>
      </c>
      <c r="D21" s="151">
        <v>3</v>
      </c>
      <c r="E21" s="151">
        <v>4</v>
      </c>
      <c r="F21" s="191">
        <v>5</v>
      </c>
      <c r="G21" s="191">
        <v>6</v>
      </c>
      <c r="H21" s="338">
        <v>22</v>
      </c>
      <c r="I21" s="341">
        <f>H21*6</f>
        <v>132</v>
      </c>
      <c r="J21" s="338">
        <f>H21*7</f>
        <v>154</v>
      </c>
      <c r="K21" s="224" t="s">
        <v>84</v>
      </c>
    </row>
    <row r="22" spans="1:13" ht="10.5" customHeight="1" x14ac:dyDescent="0.25">
      <c r="A22" s="13"/>
      <c r="B22" s="336"/>
      <c r="C22" s="145">
        <v>9</v>
      </c>
      <c r="D22" s="145">
        <v>10</v>
      </c>
      <c r="E22" s="145">
        <v>11</v>
      </c>
      <c r="F22" s="162">
        <v>12</v>
      </c>
      <c r="G22" s="162">
        <v>13</v>
      </c>
      <c r="H22" s="339"/>
      <c r="I22" s="342"/>
      <c r="J22" s="339"/>
      <c r="K22" s="215" t="s">
        <v>105</v>
      </c>
    </row>
    <row r="23" spans="1:13" ht="10.5" customHeight="1" x14ac:dyDescent="0.25">
      <c r="A23" s="13"/>
      <c r="B23" s="336"/>
      <c r="C23" s="145">
        <v>16</v>
      </c>
      <c r="D23" s="145">
        <v>17</v>
      </c>
      <c r="E23" s="145">
        <v>18</v>
      </c>
      <c r="F23" s="162">
        <v>19</v>
      </c>
      <c r="G23" s="162">
        <v>20</v>
      </c>
      <c r="H23" s="339"/>
      <c r="I23" s="342"/>
      <c r="J23" s="339"/>
      <c r="K23" s="16"/>
    </row>
    <row r="24" spans="1:13" ht="10.5" customHeight="1" x14ac:dyDescent="0.25">
      <c r="A24" s="13"/>
      <c r="B24" s="336"/>
      <c r="C24" s="145">
        <v>23</v>
      </c>
      <c r="D24" s="145">
        <v>24</v>
      </c>
      <c r="E24" s="145">
        <v>25</v>
      </c>
      <c r="F24" s="162">
        <v>26</v>
      </c>
      <c r="G24" s="162">
        <v>27</v>
      </c>
      <c r="H24" s="339"/>
      <c r="I24" s="342"/>
      <c r="J24" s="339"/>
      <c r="K24" s="186" t="s">
        <v>71</v>
      </c>
    </row>
    <row r="25" spans="1:13" ht="10.5" customHeight="1" thickBot="1" x14ac:dyDescent="0.3">
      <c r="A25" s="15"/>
      <c r="B25" s="337"/>
      <c r="C25" s="148">
        <v>30</v>
      </c>
      <c r="D25" s="148">
        <v>31</v>
      </c>
      <c r="E25" s="148"/>
      <c r="F25" s="192"/>
      <c r="G25" s="192"/>
      <c r="H25" s="340"/>
      <c r="I25" s="343"/>
      <c r="J25" s="340"/>
      <c r="K25" s="21"/>
    </row>
    <row r="26" spans="1:13" ht="10.5" customHeight="1" x14ac:dyDescent="0.25">
      <c r="A26" s="12" t="s">
        <v>110</v>
      </c>
      <c r="B26" s="347" t="s">
        <v>9</v>
      </c>
      <c r="C26" s="152"/>
      <c r="D26" s="153"/>
      <c r="E26" s="153">
        <v>1</v>
      </c>
      <c r="F26" s="161">
        <v>2</v>
      </c>
      <c r="G26" s="193">
        <v>3</v>
      </c>
      <c r="H26" s="338">
        <v>21</v>
      </c>
      <c r="I26" s="341">
        <f>H26*6</f>
        <v>126</v>
      </c>
      <c r="J26" s="338">
        <f>H26*7</f>
        <v>147</v>
      </c>
      <c r="K26" s="18"/>
    </row>
    <row r="27" spans="1:13" ht="10.5" customHeight="1" x14ac:dyDescent="0.25">
      <c r="A27" s="12" t="s">
        <v>111</v>
      </c>
      <c r="B27" s="348"/>
      <c r="C27" s="155">
        <v>6</v>
      </c>
      <c r="D27" s="145">
        <v>7</v>
      </c>
      <c r="E27" s="145">
        <v>8</v>
      </c>
      <c r="F27" s="162">
        <v>9</v>
      </c>
      <c r="G27" s="188">
        <v>10</v>
      </c>
      <c r="H27" s="339"/>
      <c r="I27" s="342"/>
      <c r="J27" s="339"/>
      <c r="K27" s="16"/>
      <c r="M27" s="8"/>
    </row>
    <row r="28" spans="1:13" ht="10.5" customHeight="1" x14ac:dyDescent="0.25">
      <c r="A28" s="12"/>
      <c r="B28" s="348"/>
      <c r="C28" s="155">
        <v>13</v>
      </c>
      <c r="D28" s="145">
        <v>14</v>
      </c>
      <c r="E28" s="145">
        <v>15</v>
      </c>
      <c r="F28" s="162">
        <v>16</v>
      </c>
      <c r="G28" s="188">
        <v>17</v>
      </c>
      <c r="H28" s="339"/>
      <c r="I28" s="342"/>
      <c r="J28" s="339"/>
      <c r="K28" s="16"/>
    </row>
    <row r="29" spans="1:13" ht="10.5" customHeight="1" x14ac:dyDescent="0.25">
      <c r="A29" s="13"/>
      <c r="B29" s="348"/>
      <c r="C29" s="155">
        <v>20</v>
      </c>
      <c r="D29" s="145">
        <v>21</v>
      </c>
      <c r="E29" s="145">
        <v>22</v>
      </c>
      <c r="F29" s="162">
        <v>23</v>
      </c>
      <c r="G29" s="188">
        <v>24</v>
      </c>
      <c r="H29" s="339"/>
      <c r="I29" s="342"/>
      <c r="J29" s="339"/>
      <c r="K29" s="16"/>
    </row>
    <row r="30" spans="1:13" ht="10.5" customHeight="1" thickBot="1" x14ac:dyDescent="0.3">
      <c r="A30" s="14"/>
      <c r="B30" s="349"/>
      <c r="C30" s="157">
        <v>27</v>
      </c>
      <c r="D30" s="158">
        <v>28</v>
      </c>
      <c r="E30" s="227">
        <v>29</v>
      </c>
      <c r="F30" s="194">
        <v>30</v>
      </c>
      <c r="G30" s="195"/>
      <c r="H30" s="340"/>
      <c r="I30" s="343"/>
      <c r="J30" s="340"/>
      <c r="K30" s="17"/>
    </row>
    <row r="31" spans="1:13" ht="10.5" customHeight="1" x14ac:dyDescent="0.25">
      <c r="A31" s="13"/>
      <c r="B31" s="335" t="s">
        <v>10</v>
      </c>
      <c r="C31" s="151"/>
      <c r="D31" s="151"/>
      <c r="E31" s="151"/>
      <c r="F31" s="191"/>
      <c r="G31" s="191">
        <v>1</v>
      </c>
      <c r="H31" s="338">
        <v>15</v>
      </c>
      <c r="I31" s="341">
        <f>H31*6</f>
        <v>90</v>
      </c>
      <c r="J31" s="338">
        <f>H31*7</f>
        <v>105</v>
      </c>
      <c r="K31" s="225" t="s">
        <v>104</v>
      </c>
    </row>
    <row r="32" spans="1:13" ht="10.5" customHeight="1" x14ac:dyDescent="0.25">
      <c r="A32" s="13"/>
      <c r="B32" s="336"/>
      <c r="C32" s="147">
        <v>4</v>
      </c>
      <c r="D32" s="162">
        <v>5</v>
      </c>
      <c r="E32" s="226">
        <v>6</v>
      </c>
      <c r="F32" s="162">
        <v>7</v>
      </c>
      <c r="G32" s="162">
        <v>8</v>
      </c>
      <c r="H32" s="339"/>
      <c r="I32" s="342"/>
      <c r="J32" s="339"/>
      <c r="K32" s="22"/>
    </row>
    <row r="33" spans="1:11" ht="10.5" customHeight="1" x14ac:dyDescent="0.25">
      <c r="A33" s="13"/>
      <c r="B33" s="336"/>
      <c r="C33" s="147">
        <v>11</v>
      </c>
      <c r="D33" s="147">
        <v>12</v>
      </c>
      <c r="E33" s="147">
        <v>13</v>
      </c>
      <c r="F33" s="162">
        <v>14</v>
      </c>
      <c r="G33" s="162">
        <v>15</v>
      </c>
      <c r="H33" s="339"/>
      <c r="I33" s="342"/>
      <c r="J33" s="339"/>
      <c r="K33" s="220" t="s">
        <v>101</v>
      </c>
    </row>
    <row r="34" spans="1:11" ht="10.5" customHeight="1" x14ac:dyDescent="0.25">
      <c r="A34" s="13"/>
      <c r="B34" s="336"/>
      <c r="C34" s="162">
        <v>18</v>
      </c>
      <c r="D34" s="162">
        <v>19</v>
      </c>
      <c r="E34" s="162">
        <v>20</v>
      </c>
      <c r="F34" s="162">
        <v>21</v>
      </c>
      <c r="G34" s="162">
        <v>22</v>
      </c>
      <c r="H34" s="339"/>
      <c r="I34" s="342"/>
      <c r="J34" s="339"/>
      <c r="K34" s="187"/>
    </row>
    <row r="35" spans="1:11" ht="10.5" customHeight="1" thickBot="1" x14ac:dyDescent="0.3">
      <c r="A35" s="15" t="s">
        <v>23</v>
      </c>
      <c r="B35" s="350"/>
      <c r="C35" s="212">
        <v>25</v>
      </c>
      <c r="D35" s="212">
        <v>26</v>
      </c>
      <c r="E35" s="212">
        <v>27</v>
      </c>
      <c r="F35" s="228">
        <v>28</v>
      </c>
      <c r="G35" s="228">
        <v>29</v>
      </c>
      <c r="H35" s="340"/>
      <c r="I35" s="343"/>
      <c r="J35" s="340"/>
      <c r="K35" s="17"/>
    </row>
    <row r="36" spans="1:11" ht="10.5" customHeight="1" x14ac:dyDescent="0.25">
      <c r="A36" s="12" t="s">
        <v>92</v>
      </c>
      <c r="B36" s="347" t="s">
        <v>11</v>
      </c>
      <c r="C36" s="202">
        <v>1</v>
      </c>
      <c r="D36" s="203">
        <v>2</v>
      </c>
      <c r="E36" s="203">
        <v>3</v>
      </c>
      <c r="F36" s="203">
        <v>4</v>
      </c>
      <c r="G36" s="204">
        <v>5</v>
      </c>
      <c r="H36" s="338">
        <v>17</v>
      </c>
      <c r="I36" s="341">
        <f>H36*6</f>
        <v>102</v>
      </c>
      <c r="J36" s="338">
        <f>H36*7</f>
        <v>119</v>
      </c>
      <c r="K36" s="18"/>
    </row>
    <row r="37" spans="1:11" ht="10.5" customHeight="1" x14ac:dyDescent="0.25">
      <c r="A37" s="13"/>
      <c r="B37" s="348"/>
      <c r="C37" s="197">
        <v>8</v>
      </c>
      <c r="D37" s="162">
        <v>9</v>
      </c>
      <c r="E37" s="162">
        <v>10</v>
      </c>
      <c r="F37" s="162">
        <v>11</v>
      </c>
      <c r="G37" s="188">
        <v>12</v>
      </c>
      <c r="H37" s="339"/>
      <c r="I37" s="342"/>
      <c r="J37" s="339"/>
      <c r="K37" s="16"/>
    </row>
    <row r="38" spans="1:11" ht="10.5" customHeight="1" x14ac:dyDescent="0.25">
      <c r="A38" s="13"/>
      <c r="B38" s="348"/>
      <c r="C38" s="197">
        <v>15</v>
      </c>
      <c r="D38" s="162">
        <v>16</v>
      </c>
      <c r="E38" s="162">
        <v>17</v>
      </c>
      <c r="F38" s="162">
        <v>18</v>
      </c>
      <c r="G38" s="188">
        <v>19</v>
      </c>
      <c r="H38" s="339"/>
      <c r="I38" s="342"/>
      <c r="J38" s="339"/>
      <c r="K38" s="16"/>
    </row>
    <row r="39" spans="1:11" ht="10.5" customHeight="1" x14ac:dyDescent="0.25">
      <c r="A39" s="13"/>
      <c r="B39" s="348"/>
      <c r="C39" s="197">
        <v>22</v>
      </c>
      <c r="D39" s="162">
        <v>23</v>
      </c>
      <c r="E39" s="162">
        <v>24</v>
      </c>
      <c r="F39" s="162">
        <v>25</v>
      </c>
      <c r="G39" s="188">
        <v>26</v>
      </c>
      <c r="H39" s="339"/>
      <c r="I39" s="342"/>
      <c r="J39" s="339"/>
      <c r="K39" s="16"/>
    </row>
    <row r="40" spans="1:11" ht="10.5" customHeight="1" thickBot="1" x14ac:dyDescent="0.3">
      <c r="A40" s="14"/>
      <c r="B40" s="349"/>
      <c r="C40" s="198">
        <v>29</v>
      </c>
      <c r="D40" s="227">
        <v>30</v>
      </c>
      <c r="E40" s="194">
        <v>31</v>
      </c>
      <c r="F40" s="194"/>
      <c r="G40" s="195"/>
      <c r="H40" s="340"/>
      <c r="I40" s="343"/>
      <c r="J40" s="340"/>
      <c r="K40" s="17"/>
    </row>
    <row r="41" spans="1:11" ht="10.5" customHeight="1" x14ac:dyDescent="0.25">
      <c r="A41" s="13"/>
      <c r="B41" s="346" t="s">
        <v>12</v>
      </c>
      <c r="C41" s="191"/>
      <c r="D41" s="191"/>
      <c r="E41" s="191"/>
      <c r="F41" s="191">
        <v>1</v>
      </c>
      <c r="G41" s="191">
        <v>2</v>
      </c>
      <c r="H41" s="338">
        <v>22</v>
      </c>
      <c r="I41" s="341">
        <f>H41*6</f>
        <v>132</v>
      </c>
      <c r="J41" s="338">
        <f>H41*7</f>
        <v>154</v>
      </c>
      <c r="K41" s="18"/>
    </row>
    <row r="42" spans="1:11" ht="10.5" customHeight="1" x14ac:dyDescent="0.25">
      <c r="A42" s="12" t="s">
        <v>112</v>
      </c>
      <c r="B42" s="336"/>
      <c r="C42" s="162">
        <v>5</v>
      </c>
      <c r="D42" s="162">
        <v>6</v>
      </c>
      <c r="E42" s="162">
        <v>7</v>
      </c>
      <c r="F42" s="162">
        <v>8</v>
      </c>
      <c r="G42" s="162">
        <v>9</v>
      </c>
      <c r="H42" s="339"/>
      <c r="I42" s="342"/>
      <c r="J42" s="339"/>
      <c r="K42" s="210"/>
    </row>
    <row r="43" spans="1:11" ht="10.5" customHeight="1" x14ac:dyDescent="0.25">
      <c r="A43" s="12" t="s">
        <v>113</v>
      </c>
      <c r="B43" s="336"/>
      <c r="C43" s="162">
        <v>12</v>
      </c>
      <c r="D43" s="162">
        <v>13</v>
      </c>
      <c r="E43" s="162">
        <v>14</v>
      </c>
      <c r="F43" s="162">
        <v>15</v>
      </c>
      <c r="G43" s="162">
        <v>16</v>
      </c>
      <c r="H43" s="339"/>
      <c r="I43" s="342"/>
      <c r="J43" s="339"/>
      <c r="K43" s="222" t="s">
        <v>96</v>
      </c>
    </row>
    <row r="44" spans="1:11" ht="10.5" customHeight="1" x14ac:dyDescent="0.25">
      <c r="A44" s="13"/>
      <c r="B44" s="336"/>
      <c r="C44" s="162">
        <v>19</v>
      </c>
      <c r="D44" s="162">
        <v>20</v>
      </c>
      <c r="E44" s="162">
        <v>21</v>
      </c>
      <c r="F44" s="162">
        <v>22</v>
      </c>
      <c r="G44" s="205">
        <v>23</v>
      </c>
      <c r="H44" s="339"/>
      <c r="I44" s="342"/>
      <c r="J44" s="339"/>
      <c r="K44" s="216" t="s">
        <v>97</v>
      </c>
    </row>
    <row r="45" spans="1:11" ht="10.5" customHeight="1" thickBot="1" x14ac:dyDescent="0.3">
      <c r="A45" s="14"/>
      <c r="B45" s="336"/>
      <c r="C45" s="192">
        <v>26</v>
      </c>
      <c r="D45" s="192">
        <v>27</v>
      </c>
      <c r="E45" s="192">
        <v>28</v>
      </c>
      <c r="F45" s="192">
        <v>29</v>
      </c>
      <c r="G45" s="192">
        <v>30</v>
      </c>
      <c r="H45" s="340"/>
      <c r="I45" s="343"/>
      <c r="J45" s="340"/>
      <c r="K45" s="17"/>
    </row>
    <row r="46" spans="1:11" ht="10.5" customHeight="1" x14ac:dyDescent="0.25">
      <c r="A46" s="13"/>
      <c r="B46" s="348" t="s">
        <v>13</v>
      </c>
      <c r="C46" s="196">
        <v>3</v>
      </c>
      <c r="D46" s="161">
        <v>4</v>
      </c>
      <c r="E46" s="161">
        <v>5</v>
      </c>
      <c r="F46" s="161">
        <v>6</v>
      </c>
      <c r="G46" s="193">
        <v>7</v>
      </c>
      <c r="H46" s="338">
        <v>21</v>
      </c>
      <c r="I46" s="341">
        <f>H46*6</f>
        <v>126</v>
      </c>
      <c r="J46" s="338">
        <f>H46*7</f>
        <v>147</v>
      </c>
      <c r="K46" s="19"/>
    </row>
    <row r="47" spans="1:11" ht="10.5" customHeight="1" x14ac:dyDescent="0.25">
      <c r="A47" s="13"/>
      <c r="B47" s="348"/>
      <c r="C47" s="197">
        <v>10</v>
      </c>
      <c r="D47" s="162">
        <v>11</v>
      </c>
      <c r="E47" s="162">
        <v>12</v>
      </c>
      <c r="F47" s="162">
        <v>13</v>
      </c>
      <c r="G47" s="188">
        <v>14</v>
      </c>
      <c r="H47" s="339"/>
      <c r="I47" s="342"/>
      <c r="J47" s="339"/>
      <c r="K47" s="20"/>
    </row>
    <row r="48" spans="1:11" ht="10.5" customHeight="1" x14ac:dyDescent="0.25">
      <c r="A48" s="13"/>
      <c r="B48" s="348"/>
      <c r="C48" s="197">
        <v>17</v>
      </c>
      <c r="D48" s="162">
        <v>18</v>
      </c>
      <c r="E48" s="162">
        <v>19</v>
      </c>
      <c r="F48" s="162">
        <v>20</v>
      </c>
      <c r="G48" s="188">
        <v>21</v>
      </c>
      <c r="H48" s="339"/>
      <c r="I48" s="342"/>
      <c r="J48" s="339"/>
      <c r="K48" s="16"/>
    </row>
    <row r="49" spans="1:11" ht="10.5" customHeight="1" x14ac:dyDescent="0.25">
      <c r="A49" s="13"/>
      <c r="B49" s="348"/>
      <c r="C49" s="197">
        <v>24</v>
      </c>
      <c r="D49" s="162">
        <v>25</v>
      </c>
      <c r="E49" s="162">
        <v>26</v>
      </c>
      <c r="F49" s="162">
        <v>27</v>
      </c>
      <c r="G49" s="188">
        <v>28</v>
      </c>
      <c r="H49" s="339"/>
      <c r="I49" s="342"/>
      <c r="J49" s="339"/>
      <c r="K49" s="20"/>
    </row>
    <row r="50" spans="1:11" ht="10.5" customHeight="1" thickBot="1" x14ac:dyDescent="0.3">
      <c r="A50" s="14"/>
      <c r="B50" s="348"/>
      <c r="C50" s="198">
        <v>31</v>
      </c>
      <c r="D50" s="194"/>
      <c r="E50" s="194"/>
      <c r="F50" s="194"/>
      <c r="G50" s="195"/>
      <c r="H50" s="340"/>
      <c r="I50" s="343"/>
      <c r="J50" s="340"/>
      <c r="K50" s="21"/>
    </row>
    <row r="51" spans="1:11" ht="10.5" customHeight="1" x14ac:dyDescent="0.25">
      <c r="A51" s="11"/>
      <c r="B51" s="348" t="s">
        <v>14</v>
      </c>
      <c r="C51" s="196"/>
      <c r="D51" s="229">
        <v>1</v>
      </c>
      <c r="E51" s="161">
        <v>2</v>
      </c>
      <c r="F51" s="161">
        <v>3</v>
      </c>
      <c r="G51" s="193">
        <v>4</v>
      </c>
      <c r="H51" s="338">
        <v>21</v>
      </c>
      <c r="I51" s="341">
        <f>H51*6</f>
        <v>126</v>
      </c>
      <c r="J51" s="338">
        <f>H51*7</f>
        <v>147</v>
      </c>
      <c r="K51" s="19"/>
    </row>
    <row r="52" spans="1:11" ht="10.5" customHeight="1" x14ac:dyDescent="0.25">
      <c r="A52" s="13"/>
      <c r="B52" s="348"/>
      <c r="C52" s="197">
        <v>7</v>
      </c>
      <c r="D52" s="162">
        <v>8</v>
      </c>
      <c r="E52" s="162">
        <v>9</v>
      </c>
      <c r="F52" s="162">
        <v>10</v>
      </c>
      <c r="G52" s="188">
        <v>11</v>
      </c>
      <c r="H52" s="339"/>
      <c r="I52" s="342"/>
      <c r="J52" s="339"/>
      <c r="K52" s="210"/>
    </row>
    <row r="53" spans="1:11" ht="10.5" customHeight="1" x14ac:dyDescent="0.25">
      <c r="A53" s="13"/>
      <c r="B53" s="348"/>
      <c r="C53" s="197">
        <v>14</v>
      </c>
      <c r="D53" s="162">
        <v>15</v>
      </c>
      <c r="E53" s="162">
        <v>16</v>
      </c>
      <c r="F53" s="162">
        <v>17</v>
      </c>
      <c r="G53" s="188">
        <v>18</v>
      </c>
      <c r="H53" s="339"/>
      <c r="I53" s="342"/>
      <c r="J53" s="339"/>
      <c r="K53" s="187"/>
    </row>
    <row r="54" spans="1:11" ht="10.5" customHeight="1" x14ac:dyDescent="0.25">
      <c r="A54" s="13"/>
      <c r="B54" s="348"/>
      <c r="C54" s="197">
        <v>21</v>
      </c>
      <c r="D54" s="162">
        <v>22</v>
      </c>
      <c r="E54" s="162">
        <v>23</v>
      </c>
      <c r="F54" s="162">
        <v>24</v>
      </c>
      <c r="G54" s="188">
        <v>25</v>
      </c>
      <c r="H54" s="339"/>
      <c r="I54" s="342"/>
      <c r="J54" s="339"/>
      <c r="K54" s="210"/>
    </row>
    <row r="55" spans="1:11" ht="10.5" customHeight="1" thickBot="1" x14ac:dyDescent="0.3">
      <c r="A55" s="14"/>
      <c r="B55" s="348"/>
      <c r="C55" s="198">
        <v>28</v>
      </c>
      <c r="D55" s="194">
        <v>29</v>
      </c>
      <c r="E55" s="194">
        <v>30</v>
      </c>
      <c r="F55" s="194"/>
      <c r="G55" s="195"/>
      <c r="H55" s="340"/>
      <c r="I55" s="343"/>
      <c r="J55" s="340"/>
      <c r="K55" s="21"/>
    </row>
    <row r="56" spans="1:11" ht="10.5" customHeight="1" x14ac:dyDescent="0.25">
      <c r="A56" s="13"/>
      <c r="B56" s="336" t="s">
        <v>15</v>
      </c>
      <c r="C56" s="191"/>
      <c r="D56" s="191"/>
      <c r="E56" s="191"/>
      <c r="F56" s="191">
        <v>1</v>
      </c>
      <c r="G56" s="191">
        <v>2</v>
      </c>
      <c r="H56" s="338">
        <v>15</v>
      </c>
      <c r="I56" s="341">
        <f>H56*6</f>
        <v>90</v>
      </c>
      <c r="J56" s="338">
        <f>H56*7</f>
        <v>105</v>
      </c>
      <c r="K56" s="220" t="s">
        <v>100</v>
      </c>
    </row>
    <row r="57" spans="1:11" ht="10.5" customHeight="1" x14ac:dyDescent="0.25">
      <c r="A57" s="12" t="s">
        <v>114</v>
      </c>
      <c r="B57" s="336"/>
      <c r="C57" s="162">
        <v>5</v>
      </c>
      <c r="D57" s="162">
        <v>6</v>
      </c>
      <c r="E57" s="162">
        <v>7</v>
      </c>
      <c r="F57" s="226">
        <v>8</v>
      </c>
      <c r="G57" s="162">
        <v>9</v>
      </c>
      <c r="H57" s="339"/>
      <c r="I57" s="342"/>
      <c r="J57" s="339"/>
      <c r="K57" s="16"/>
    </row>
    <row r="58" spans="1:11" ht="10.5" customHeight="1" x14ac:dyDescent="0.25">
      <c r="A58" s="163"/>
      <c r="B58" s="336"/>
      <c r="C58" s="162">
        <v>12</v>
      </c>
      <c r="D58" s="162">
        <v>13</v>
      </c>
      <c r="E58" s="162">
        <v>14</v>
      </c>
      <c r="F58" s="162">
        <v>15</v>
      </c>
      <c r="G58" s="162">
        <v>16</v>
      </c>
      <c r="H58" s="339"/>
      <c r="I58" s="342"/>
      <c r="J58" s="339"/>
      <c r="K58" s="221" t="s">
        <v>99</v>
      </c>
    </row>
    <row r="59" spans="1:11" ht="10.5" customHeight="1" x14ac:dyDescent="0.2">
      <c r="A59" s="163"/>
      <c r="B59" s="336"/>
      <c r="C59" s="162">
        <v>19</v>
      </c>
      <c r="D59" s="162">
        <v>20</v>
      </c>
      <c r="E59" s="199">
        <v>21</v>
      </c>
      <c r="F59" s="199">
        <v>22</v>
      </c>
      <c r="G59" s="213">
        <v>23</v>
      </c>
      <c r="H59" s="339"/>
      <c r="I59" s="342"/>
      <c r="J59" s="339"/>
      <c r="K59" s="214" t="s">
        <v>102</v>
      </c>
    </row>
    <row r="60" spans="1:11" ht="10.5" customHeight="1" thickBot="1" x14ac:dyDescent="0.25">
      <c r="A60" s="164"/>
      <c r="B60" s="337"/>
      <c r="C60" s="211">
        <v>26</v>
      </c>
      <c r="D60" s="211">
        <v>27</v>
      </c>
      <c r="E60" s="211">
        <v>28</v>
      </c>
      <c r="F60" s="211">
        <v>29</v>
      </c>
      <c r="G60" s="211">
        <v>30</v>
      </c>
      <c r="H60" s="339"/>
      <c r="I60" s="342"/>
      <c r="J60" s="340"/>
      <c r="K60" s="214" t="s">
        <v>86</v>
      </c>
    </row>
    <row r="61" spans="1:11" ht="13.5" customHeight="1" thickBot="1" x14ac:dyDescent="0.25">
      <c r="A61" s="165"/>
      <c r="B61" s="352" t="s">
        <v>16</v>
      </c>
      <c r="C61" s="353"/>
      <c r="D61" s="353"/>
      <c r="E61" s="353"/>
      <c r="F61" s="353"/>
      <c r="G61" s="354"/>
      <c r="H61" s="10">
        <f>SUM(H11:H60)</f>
        <v>185</v>
      </c>
      <c r="I61" s="217">
        <f>SUM(I11:I60)</f>
        <v>1110</v>
      </c>
      <c r="J61" s="10">
        <f>SUM(J11:J60)</f>
        <v>1295</v>
      </c>
      <c r="K61" s="23">
        <f>H61</f>
        <v>185</v>
      </c>
    </row>
    <row r="62" spans="1:11" ht="6.75" customHeight="1" x14ac:dyDescent="0.2">
      <c r="A62" s="24"/>
      <c r="B62" s="9"/>
      <c r="C62" s="9"/>
      <c r="D62" s="9"/>
      <c r="E62" s="9"/>
      <c r="F62" s="9"/>
      <c r="G62" s="9"/>
      <c r="H62" s="9"/>
      <c r="I62" s="9"/>
      <c r="J62" s="9"/>
      <c r="K62" s="25"/>
    </row>
    <row r="63" spans="1:11" s="7" customFormat="1" ht="11.1" customHeight="1" x14ac:dyDescent="0.2">
      <c r="A63" s="6" t="s">
        <v>21</v>
      </c>
    </row>
    <row r="64" spans="1:11" s="7" customFormat="1" ht="11.1" customHeight="1" x14ac:dyDescent="0.2">
      <c r="A64" s="7" t="s">
        <v>106</v>
      </c>
    </row>
    <row r="65" spans="1:11" s="7" customFormat="1" ht="11.1" customHeight="1" x14ac:dyDescent="0.2">
      <c r="A65" s="355" t="s">
        <v>22</v>
      </c>
      <c r="B65" s="355"/>
      <c r="C65" s="355"/>
      <c r="D65" s="355"/>
      <c r="E65" s="355"/>
      <c r="F65" s="355"/>
      <c r="G65" s="355"/>
      <c r="H65" s="355"/>
      <c r="I65" s="355"/>
      <c r="J65" s="355"/>
      <c r="K65" s="355"/>
    </row>
    <row r="66" spans="1:11" s="7" customFormat="1" ht="11.1" customHeight="1" x14ac:dyDescent="0.2">
      <c r="A66" s="355" t="s">
        <v>93</v>
      </c>
      <c r="B66" s="355"/>
      <c r="C66" s="355"/>
      <c r="D66" s="355"/>
      <c r="E66" s="355"/>
      <c r="F66" s="355"/>
      <c r="G66" s="355"/>
      <c r="H66" s="355"/>
      <c r="I66" s="355"/>
      <c r="J66" s="355"/>
      <c r="K66" s="355"/>
    </row>
    <row r="67" spans="1:11" s="7" customFormat="1" ht="11.1" customHeight="1" x14ac:dyDescent="0.2">
      <c r="A67" s="7" t="s">
        <v>94</v>
      </c>
    </row>
    <row r="68" spans="1:11" s="7" customFormat="1" ht="11.1" customHeight="1" x14ac:dyDescent="0.2">
      <c r="A68" s="7" t="s">
        <v>95</v>
      </c>
    </row>
    <row r="69" spans="1:11" ht="5.25" customHeight="1" x14ac:dyDescent="0.2">
      <c r="A69" s="5"/>
    </row>
    <row r="70" spans="1:11" ht="17.25" customHeight="1" x14ac:dyDescent="0.2">
      <c r="A70" s="5"/>
    </row>
    <row r="71" spans="1:11" ht="11.1" customHeight="1" x14ac:dyDescent="0.2">
      <c r="A71" s="356"/>
      <c r="B71" s="356"/>
      <c r="C71" s="356"/>
      <c r="D71" s="356"/>
      <c r="I71" s="357"/>
      <c r="J71" s="357"/>
      <c r="K71" s="357"/>
    </row>
    <row r="72" spans="1:11" ht="11.1" customHeight="1" x14ac:dyDescent="0.2">
      <c r="A72" s="351" t="s">
        <v>107</v>
      </c>
      <c r="B72" s="351"/>
      <c r="C72" s="351"/>
      <c r="D72" s="351"/>
    </row>
    <row r="73" spans="1:11" ht="11.1" customHeight="1" x14ac:dyDescent="0.2"/>
    <row r="74" spans="1:11" ht="11.1" customHeight="1" x14ac:dyDescent="0.2"/>
    <row r="75" spans="1:11" ht="11.1" customHeight="1" x14ac:dyDescent="0.2"/>
    <row r="76" spans="1:11" ht="11.1" customHeight="1" x14ac:dyDescent="0.2"/>
    <row r="77" spans="1:11" ht="11.1" customHeight="1" x14ac:dyDescent="0.2"/>
  </sheetData>
  <mergeCells count="60">
    <mergeCell ref="A72:D72"/>
    <mergeCell ref="B61:G61"/>
    <mergeCell ref="A65:K65"/>
    <mergeCell ref="A66:K66"/>
    <mergeCell ref="A71:D71"/>
    <mergeCell ref="I71:K71"/>
    <mergeCell ref="B51:B55"/>
    <mergeCell ref="H51:H55"/>
    <mergeCell ref="I51:I55"/>
    <mergeCell ref="J51:J55"/>
    <mergeCell ref="B56:B60"/>
    <mergeCell ref="H56:H60"/>
    <mergeCell ref="I56:I60"/>
    <mergeCell ref="J56:J60"/>
    <mergeCell ref="B41:B45"/>
    <mergeCell ref="H41:H45"/>
    <mergeCell ref="I41:I45"/>
    <mergeCell ref="J41:J45"/>
    <mergeCell ref="B46:B50"/>
    <mergeCell ref="H46:H50"/>
    <mergeCell ref="I46:I50"/>
    <mergeCell ref="J46:J50"/>
    <mergeCell ref="B31:B35"/>
    <mergeCell ref="H31:H35"/>
    <mergeCell ref="I31:I35"/>
    <mergeCell ref="J31:J35"/>
    <mergeCell ref="B36:B40"/>
    <mergeCell ref="H36:H40"/>
    <mergeCell ref="I36:I40"/>
    <mergeCell ref="J36:J40"/>
    <mergeCell ref="B21:B25"/>
    <mergeCell ref="H21:H25"/>
    <mergeCell ref="I21:I25"/>
    <mergeCell ref="J21:J25"/>
    <mergeCell ref="B26:B30"/>
    <mergeCell ref="H26:H30"/>
    <mergeCell ref="I26:I30"/>
    <mergeCell ref="J26:J30"/>
    <mergeCell ref="B11:B15"/>
    <mergeCell ref="H11:H15"/>
    <mergeCell ref="I11:I15"/>
    <mergeCell ref="J11:J15"/>
    <mergeCell ref="B16:B19"/>
    <mergeCell ref="H16:H20"/>
    <mergeCell ref="I16:I20"/>
    <mergeCell ref="J16:J20"/>
    <mergeCell ref="B7:G7"/>
    <mergeCell ref="I7:K7"/>
    <mergeCell ref="A9:A10"/>
    <mergeCell ref="B9:B10"/>
    <mergeCell ref="C9:G9"/>
    <mergeCell ref="H9:H10"/>
    <mergeCell ref="I9:J9"/>
    <mergeCell ref="K9:K10"/>
    <mergeCell ref="A1:K1"/>
    <mergeCell ref="A2:K2"/>
    <mergeCell ref="B4:G4"/>
    <mergeCell ref="I4:K4"/>
    <mergeCell ref="B5:G5"/>
    <mergeCell ref="I5:K5"/>
  </mergeCells>
  <pageMargins left="0.25" right="0.25" top="0.75" bottom="0.75" header="0.3" footer="0.3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abSelected="1" topLeftCell="A42" zoomScale="85" zoomScaleNormal="85" workbookViewId="0">
      <selection activeCell="I35" sqref="I35:I39"/>
    </sheetView>
  </sheetViews>
  <sheetFormatPr baseColWidth="10" defaultRowHeight="12.75" x14ac:dyDescent="0.2"/>
  <cols>
    <col min="1" max="1" width="25.85546875" customWidth="1"/>
    <col min="2" max="2" width="4" customWidth="1"/>
    <col min="3" max="5" width="4.28515625" customWidth="1"/>
    <col min="6" max="6" width="4.140625" customWidth="1"/>
    <col min="7" max="7" width="4.28515625" customWidth="1"/>
    <col min="8" max="8" width="4.7109375" customWidth="1"/>
    <col min="9" max="9" width="8.85546875" customWidth="1"/>
    <col min="10" max="10" width="7.28515625" customWidth="1"/>
    <col min="11" max="11" width="50.5703125" customWidth="1"/>
  </cols>
  <sheetData>
    <row r="1" spans="1:11" x14ac:dyDescent="0.2">
      <c r="A1" s="315" t="s">
        <v>77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75" customHeight="1" x14ac:dyDescent="0.25">
      <c r="A2" s="316" t="s">
        <v>165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6" customHeight="1" thickBot="1" x14ac:dyDescent="0.25">
      <c r="A3" s="2"/>
      <c r="B3" s="1"/>
      <c r="C3" s="1"/>
      <c r="D3" s="1"/>
      <c r="E3" s="1"/>
      <c r="F3" s="1"/>
      <c r="G3" s="4"/>
      <c r="H3" s="4"/>
      <c r="I3" s="1"/>
      <c r="J3" s="1"/>
      <c r="K3" s="1"/>
    </row>
    <row r="4" spans="1:11" ht="13.5" thickBot="1" x14ac:dyDescent="0.25">
      <c r="A4" s="26" t="s">
        <v>0</v>
      </c>
      <c r="B4" s="385" t="s">
        <v>129</v>
      </c>
      <c r="C4" s="386"/>
      <c r="D4" s="386"/>
      <c r="E4" s="386"/>
      <c r="F4" s="386"/>
      <c r="G4" s="386"/>
      <c r="H4" s="230"/>
      <c r="I4" s="27" t="s">
        <v>26</v>
      </c>
      <c r="J4" s="321" t="s">
        <v>120</v>
      </c>
      <c r="K4" s="322"/>
    </row>
    <row r="5" spans="1:11" ht="13.5" thickBot="1" x14ac:dyDescent="0.25">
      <c r="A5" s="167" t="s">
        <v>72</v>
      </c>
      <c r="B5" s="244" t="s">
        <v>132</v>
      </c>
      <c r="C5" s="245"/>
      <c r="D5" s="245"/>
      <c r="E5" s="245"/>
      <c r="F5" s="245"/>
      <c r="G5" s="245"/>
      <c r="H5" s="246"/>
      <c r="I5" s="166" t="s">
        <v>74</v>
      </c>
      <c r="J5" s="321"/>
      <c r="K5" s="322"/>
    </row>
    <row r="6" spans="1:11" ht="13.5" thickBot="1" x14ac:dyDescent="0.25">
      <c r="A6" s="167" t="s">
        <v>73</v>
      </c>
      <c r="B6" s="320" t="s">
        <v>45</v>
      </c>
      <c r="C6" s="317"/>
      <c r="D6" s="317"/>
      <c r="E6" s="317"/>
      <c r="F6" s="317"/>
      <c r="G6" s="317"/>
      <c r="H6" s="319"/>
      <c r="I6" s="28" t="s">
        <v>25</v>
      </c>
      <c r="J6" s="363">
        <v>17</v>
      </c>
      <c r="K6" s="364"/>
    </row>
    <row r="7" spans="1:11" ht="13.5" thickBot="1" x14ac:dyDescent="0.25">
      <c r="A7" s="167" t="s">
        <v>75</v>
      </c>
      <c r="B7" s="320"/>
      <c r="C7" s="317"/>
      <c r="D7" s="317"/>
      <c r="E7" s="317"/>
      <c r="F7" s="317"/>
      <c r="G7" s="317"/>
      <c r="H7" s="230"/>
      <c r="I7" s="189" t="s">
        <v>76</v>
      </c>
      <c r="J7" s="390">
        <v>5448359</v>
      </c>
      <c r="K7" s="325"/>
    </row>
    <row r="8" spans="1:11" ht="4.5" customHeight="1" thickBot="1" x14ac:dyDescent="0.25">
      <c r="A8" s="2"/>
      <c r="B8" s="1"/>
      <c r="C8" s="1"/>
      <c r="D8" s="1"/>
      <c r="E8" s="1"/>
      <c r="F8" s="1"/>
      <c r="I8" s="1"/>
      <c r="J8" s="1"/>
      <c r="K8" s="1"/>
    </row>
    <row r="9" spans="1:11" ht="21.75" customHeight="1" x14ac:dyDescent="0.2">
      <c r="A9" s="393" t="s">
        <v>20</v>
      </c>
      <c r="B9" s="374" t="s">
        <v>1</v>
      </c>
      <c r="C9" s="376" t="s">
        <v>24</v>
      </c>
      <c r="D9" s="377"/>
      <c r="E9" s="377"/>
      <c r="F9" s="377"/>
      <c r="G9" s="378"/>
      <c r="H9" s="328" t="s">
        <v>115</v>
      </c>
      <c r="I9" s="328" t="s">
        <v>18</v>
      </c>
      <c r="J9" s="365" t="s">
        <v>89</v>
      </c>
      <c r="K9" s="391" t="s">
        <v>179</v>
      </c>
    </row>
    <row r="10" spans="1:11" ht="57" customHeight="1" thickBot="1" x14ac:dyDescent="0.25">
      <c r="A10" s="394"/>
      <c r="B10" s="375"/>
      <c r="C10" s="231" t="s">
        <v>2</v>
      </c>
      <c r="D10" s="231" t="s">
        <v>3</v>
      </c>
      <c r="E10" s="231" t="s">
        <v>3</v>
      </c>
      <c r="F10" s="231" t="s">
        <v>4</v>
      </c>
      <c r="G10" s="231" t="s">
        <v>5</v>
      </c>
      <c r="H10" s="367"/>
      <c r="I10" s="367"/>
      <c r="J10" s="366"/>
      <c r="K10" s="392"/>
    </row>
    <row r="11" spans="1:11" ht="16.5" customHeight="1" x14ac:dyDescent="0.25">
      <c r="A11" s="240" t="s">
        <v>87</v>
      </c>
      <c r="B11" s="382" t="s">
        <v>6</v>
      </c>
      <c r="C11" s="277"/>
      <c r="D11" s="277"/>
      <c r="E11" s="277">
        <v>1</v>
      </c>
      <c r="F11" s="277">
        <v>2</v>
      </c>
      <c r="G11" s="277">
        <v>3</v>
      </c>
      <c r="H11" s="262">
        <v>0</v>
      </c>
      <c r="I11" s="338">
        <f>SUM(H11:H15)</f>
        <v>14</v>
      </c>
      <c r="J11" s="368">
        <f>I11*7</f>
        <v>98</v>
      </c>
      <c r="K11" s="276" t="s">
        <v>145</v>
      </c>
    </row>
    <row r="12" spans="1:11" ht="16.5" customHeight="1" x14ac:dyDescent="0.25">
      <c r="A12" s="240" t="s">
        <v>166</v>
      </c>
      <c r="B12" s="361"/>
      <c r="C12" s="278">
        <v>6</v>
      </c>
      <c r="D12" s="278">
        <v>7</v>
      </c>
      <c r="E12" s="278">
        <v>8</v>
      </c>
      <c r="F12" s="278">
        <v>9</v>
      </c>
      <c r="G12" s="278">
        <v>10</v>
      </c>
      <c r="H12" s="263">
        <v>0</v>
      </c>
      <c r="I12" s="339"/>
      <c r="J12" s="369"/>
      <c r="K12" s="232"/>
    </row>
    <row r="13" spans="1:11" ht="16.5" customHeight="1" x14ac:dyDescent="0.25">
      <c r="A13" s="239"/>
      <c r="B13" s="361"/>
      <c r="C13" s="145">
        <v>13</v>
      </c>
      <c r="D13" s="145">
        <v>14</v>
      </c>
      <c r="E13" s="145">
        <v>15</v>
      </c>
      <c r="F13" s="145">
        <v>16</v>
      </c>
      <c r="G13" s="145">
        <v>17</v>
      </c>
      <c r="H13" s="263">
        <v>5</v>
      </c>
      <c r="I13" s="339"/>
      <c r="J13" s="369"/>
      <c r="K13" s="297" t="s">
        <v>156</v>
      </c>
    </row>
    <row r="14" spans="1:11" ht="16.5" customHeight="1" x14ac:dyDescent="0.25">
      <c r="A14" s="240"/>
      <c r="B14" s="361"/>
      <c r="C14" s="145">
        <v>20</v>
      </c>
      <c r="D14" s="145">
        <v>21</v>
      </c>
      <c r="E14" s="145">
        <v>22</v>
      </c>
      <c r="F14" s="162">
        <v>23</v>
      </c>
      <c r="G14" s="162">
        <v>24</v>
      </c>
      <c r="H14" s="263">
        <v>5</v>
      </c>
      <c r="I14" s="339"/>
      <c r="J14" s="369"/>
      <c r="K14" s="456" t="s">
        <v>190</v>
      </c>
    </row>
    <row r="15" spans="1:11" ht="16.5" customHeight="1" thickBot="1" x14ac:dyDescent="0.3">
      <c r="A15" s="239" t="s">
        <v>121</v>
      </c>
      <c r="B15" s="361"/>
      <c r="C15" s="148">
        <v>27</v>
      </c>
      <c r="D15" s="192">
        <v>28</v>
      </c>
      <c r="E15" s="148">
        <v>29</v>
      </c>
      <c r="F15" s="234">
        <v>30</v>
      </c>
      <c r="G15" s="457">
        <v>31</v>
      </c>
      <c r="H15" s="264">
        <v>4</v>
      </c>
      <c r="I15" s="339"/>
      <c r="J15" s="369"/>
      <c r="K15" s="285"/>
    </row>
    <row r="16" spans="1:11" ht="16.5" customHeight="1" x14ac:dyDescent="0.25">
      <c r="A16" s="240" t="s">
        <v>160</v>
      </c>
      <c r="B16" s="379" t="s">
        <v>7</v>
      </c>
      <c r="C16" s="153">
        <v>3</v>
      </c>
      <c r="D16" s="161">
        <v>4</v>
      </c>
      <c r="E16" s="153">
        <v>5</v>
      </c>
      <c r="F16" s="153">
        <v>6</v>
      </c>
      <c r="G16" s="161">
        <v>7</v>
      </c>
      <c r="H16" s="262">
        <v>5</v>
      </c>
      <c r="I16" s="338">
        <f>SUM(H16:H19)</f>
        <v>17</v>
      </c>
      <c r="J16" s="395">
        <f>I16*7</f>
        <v>119</v>
      </c>
      <c r="K16" s="280" t="s">
        <v>177</v>
      </c>
    </row>
    <row r="17" spans="1:13" ht="16.5" customHeight="1" x14ac:dyDescent="0.25">
      <c r="A17" s="240" t="s">
        <v>125</v>
      </c>
      <c r="B17" s="380"/>
      <c r="C17" s="162">
        <v>10</v>
      </c>
      <c r="D17" s="145">
        <v>11</v>
      </c>
      <c r="E17" s="279">
        <v>12</v>
      </c>
      <c r="F17" s="146">
        <v>13</v>
      </c>
      <c r="G17" s="146">
        <v>14</v>
      </c>
      <c r="H17" s="263">
        <v>2</v>
      </c>
      <c r="I17" s="339"/>
      <c r="J17" s="395"/>
      <c r="K17" s="248" t="s">
        <v>146</v>
      </c>
    </row>
    <row r="18" spans="1:13" ht="16.5" customHeight="1" x14ac:dyDescent="0.25">
      <c r="A18" s="240" t="s">
        <v>181</v>
      </c>
      <c r="B18" s="380"/>
      <c r="C18" s="145">
        <v>17</v>
      </c>
      <c r="D18" s="145">
        <v>18</v>
      </c>
      <c r="E18" s="145">
        <v>19</v>
      </c>
      <c r="F18" s="145">
        <v>20</v>
      </c>
      <c r="G18" s="162">
        <v>21</v>
      </c>
      <c r="H18" s="263">
        <v>5</v>
      </c>
      <c r="I18" s="339"/>
      <c r="J18" s="395"/>
      <c r="K18" s="293"/>
    </row>
    <row r="19" spans="1:13" ht="16.5" customHeight="1" thickBot="1" x14ac:dyDescent="0.3">
      <c r="A19" s="240" t="s">
        <v>180</v>
      </c>
      <c r="B19" s="381"/>
      <c r="C19" s="194">
        <v>24</v>
      </c>
      <c r="D19" s="194">
        <v>25</v>
      </c>
      <c r="E19" s="194">
        <v>26</v>
      </c>
      <c r="F19" s="158">
        <v>27</v>
      </c>
      <c r="G19" s="158">
        <v>28</v>
      </c>
      <c r="H19" s="265">
        <v>5</v>
      </c>
      <c r="I19" s="340"/>
      <c r="J19" s="396"/>
      <c r="K19" s="302" t="s">
        <v>169</v>
      </c>
    </row>
    <row r="20" spans="1:13" ht="16.5" customHeight="1" x14ac:dyDescent="0.25">
      <c r="A20" s="240" t="s">
        <v>139</v>
      </c>
      <c r="B20" s="382" t="s">
        <v>8</v>
      </c>
      <c r="C20" s="201">
        <v>1</v>
      </c>
      <c r="D20" s="237">
        <v>2</v>
      </c>
      <c r="E20" s="237">
        <v>3</v>
      </c>
      <c r="F20" s="161">
        <v>4</v>
      </c>
      <c r="G20" s="235">
        <v>5</v>
      </c>
      <c r="H20" s="262">
        <v>4</v>
      </c>
      <c r="I20" s="338">
        <f t="shared" ref="I20" si="0">SUM(H20:H24)</f>
        <v>20</v>
      </c>
      <c r="J20" s="387">
        <f>I20*7</f>
        <v>140</v>
      </c>
      <c r="K20" s="250" t="s">
        <v>167</v>
      </c>
    </row>
    <row r="21" spans="1:13" ht="16.5" customHeight="1" thickBot="1" x14ac:dyDescent="0.3">
      <c r="A21" s="241" t="s">
        <v>161</v>
      </c>
      <c r="B21" s="361"/>
      <c r="C21" s="145">
        <v>8</v>
      </c>
      <c r="D21" s="145">
        <v>9</v>
      </c>
      <c r="E21" s="145">
        <v>10</v>
      </c>
      <c r="F21" s="162">
        <v>11</v>
      </c>
      <c r="G21" s="306">
        <v>12</v>
      </c>
      <c r="H21" s="263">
        <v>4</v>
      </c>
      <c r="I21" s="339"/>
      <c r="J21" s="388"/>
      <c r="K21" s="294" t="s">
        <v>168</v>
      </c>
    </row>
    <row r="22" spans="1:13" ht="16.5" customHeight="1" x14ac:dyDescent="0.25">
      <c r="A22" s="11"/>
      <c r="B22" s="361"/>
      <c r="C22" s="145">
        <v>15</v>
      </c>
      <c r="D22" s="145">
        <v>16</v>
      </c>
      <c r="E22" s="145">
        <v>17</v>
      </c>
      <c r="F22" s="162">
        <v>18</v>
      </c>
      <c r="G22" s="233">
        <v>19</v>
      </c>
      <c r="H22" s="263">
        <v>5</v>
      </c>
      <c r="I22" s="339"/>
      <c r="J22" s="388"/>
      <c r="K22" s="247"/>
    </row>
    <row r="23" spans="1:13" ht="16.5" customHeight="1" x14ac:dyDescent="0.25">
      <c r="A23" s="13"/>
      <c r="B23" s="361"/>
      <c r="C23" s="145">
        <v>22</v>
      </c>
      <c r="D23" s="307">
        <v>23</v>
      </c>
      <c r="E23" s="145">
        <v>24</v>
      </c>
      <c r="F23" s="162">
        <v>25</v>
      </c>
      <c r="G23" s="233">
        <v>26</v>
      </c>
      <c r="H23" s="263">
        <v>4</v>
      </c>
      <c r="I23" s="339"/>
      <c r="J23" s="388"/>
      <c r="K23" s="308" t="s">
        <v>174</v>
      </c>
    </row>
    <row r="24" spans="1:13" ht="16.5" customHeight="1" thickBot="1" x14ac:dyDescent="0.3">
      <c r="A24" s="12"/>
      <c r="B24" s="362"/>
      <c r="C24" s="158">
        <v>29</v>
      </c>
      <c r="D24" s="194">
        <v>30</v>
      </c>
      <c r="E24" s="158">
        <v>31</v>
      </c>
      <c r="F24" s="194"/>
      <c r="G24" s="236"/>
      <c r="H24" s="265">
        <v>3</v>
      </c>
      <c r="I24" s="339"/>
      <c r="J24" s="389"/>
      <c r="K24" s="251" t="s">
        <v>170</v>
      </c>
    </row>
    <row r="25" spans="1:13" ht="16.5" customHeight="1" x14ac:dyDescent="0.25">
      <c r="A25" s="13"/>
      <c r="B25" s="344" t="s">
        <v>9</v>
      </c>
      <c r="C25" s="152"/>
      <c r="D25" s="153"/>
      <c r="E25" s="153"/>
      <c r="F25" s="161">
        <v>1</v>
      </c>
      <c r="G25" s="235">
        <v>2</v>
      </c>
      <c r="H25" s="262">
        <v>2</v>
      </c>
      <c r="I25" s="338">
        <f t="shared" ref="I25" si="1">SUM(H25:H29)</f>
        <v>21</v>
      </c>
      <c r="J25" s="387">
        <f>I25*7</f>
        <v>147</v>
      </c>
      <c r="K25" s="282"/>
    </row>
    <row r="26" spans="1:13" ht="16.5" customHeight="1" x14ac:dyDescent="0.25">
      <c r="A26" s="239" t="s">
        <v>122</v>
      </c>
      <c r="B26" s="345"/>
      <c r="C26" s="197">
        <v>5</v>
      </c>
      <c r="D26" s="145">
        <v>6</v>
      </c>
      <c r="E26" s="145">
        <v>7</v>
      </c>
      <c r="F26" s="162">
        <v>8</v>
      </c>
      <c r="G26" s="233">
        <v>9</v>
      </c>
      <c r="H26" s="263">
        <v>5</v>
      </c>
      <c r="I26" s="339"/>
      <c r="J26" s="388"/>
      <c r="K26" s="249" t="s">
        <v>147</v>
      </c>
      <c r="M26" s="8"/>
    </row>
    <row r="27" spans="1:13" ht="16.5" customHeight="1" x14ac:dyDescent="0.25">
      <c r="A27" s="240" t="s">
        <v>187</v>
      </c>
      <c r="B27" s="345"/>
      <c r="C27" s="155">
        <v>12</v>
      </c>
      <c r="D27" s="145">
        <v>13</v>
      </c>
      <c r="E27" s="145">
        <v>14</v>
      </c>
      <c r="F27" s="162">
        <v>15</v>
      </c>
      <c r="G27" s="287">
        <v>16</v>
      </c>
      <c r="H27" s="263">
        <v>5</v>
      </c>
      <c r="I27" s="339"/>
      <c r="J27" s="388"/>
      <c r="K27" s="249" t="s">
        <v>148</v>
      </c>
    </row>
    <row r="28" spans="1:13" ht="16.5" customHeight="1" x14ac:dyDescent="0.25">
      <c r="A28" s="240" t="s">
        <v>137</v>
      </c>
      <c r="B28" s="345"/>
      <c r="C28" s="155">
        <v>19</v>
      </c>
      <c r="D28" s="145">
        <v>20</v>
      </c>
      <c r="E28" s="145">
        <v>21</v>
      </c>
      <c r="F28" s="162">
        <v>22</v>
      </c>
      <c r="G28" s="233">
        <v>23</v>
      </c>
      <c r="H28" s="263">
        <v>5</v>
      </c>
      <c r="I28" s="339"/>
      <c r="J28" s="388"/>
      <c r="K28" s="293"/>
    </row>
    <row r="29" spans="1:13" ht="16.5" customHeight="1" thickBot="1" x14ac:dyDescent="0.3">
      <c r="A29" s="240" t="s">
        <v>183</v>
      </c>
      <c r="B29" s="371"/>
      <c r="C29" s="157">
        <v>26</v>
      </c>
      <c r="D29" s="158">
        <v>27</v>
      </c>
      <c r="E29" s="194">
        <v>28</v>
      </c>
      <c r="F29" s="200">
        <v>29</v>
      </c>
      <c r="G29" s="236">
        <v>30</v>
      </c>
      <c r="H29" s="261">
        <v>4</v>
      </c>
      <c r="I29" s="339"/>
      <c r="J29" s="389"/>
      <c r="K29" s="259" t="s">
        <v>116</v>
      </c>
    </row>
    <row r="30" spans="1:13" ht="16.5" customHeight="1" x14ac:dyDescent="0.25">
      <c r="A30" s="240" t="s">
        <v>182</v>
      </c>
      <c r="B30" s="361" t="s">
        <v>10</v>
      </c>
      <c r="C30" s="151">
        <v>3</v>
      </c>
      <c r="D30" s="151">
        <v>4</v>
      </c>
      <c r="E30" s="151">
        <v>5</v>
      </c>
      <c r="F30" s="291">
        <v>6</v>
      </c>
      <c r="G30" s="460">
        <v>7</v>
      </c>
      <c r="H30" s="263">
        <v>3</v>
      </c>
      <c r="I30" s="338">
        <f t="shared" ref="I30" si="2">SUM(H30:H34)</f>
        <v>12</v>
      </c>
      <c r="J30" s="369">
        <f>I30*7</f>
        <v>84</v>
      </c>
      <c r="K30" s="252" t="s">
        <v>117</v>
      </c>
    </row>
    <row r="31" spans="1:13" ht="19.5" customHeight="1" x14ac:dyDescent="0.25">
      <c r="A31" s="13"/>
      <c r="B31" s="361"/>
      <c r="C31" s="147">
        <v>10</v>
      </c>
      <c r="D31" s="162">
        <v>11</v>
      </c>
      <c r="E31" s="162">
        <v>12</v>
      </c>
      <c r="F31" s="162">
        <v>13</v>
      </c>
      <c r="G31" s="162">
        <v>14</v>
      </c>
      <c r="H31" s="263">
        <v>5</v>
      </c>
      <c r="I31" s="339"/>
      <c r="J31" s="369"/>
      <c r="K31" s="461" t="s">
        <v>193</v>
      </c>
    </row>
    <row r="32" spans="1:13" ht="27" customHeight="1" x14ac:dyDescent="0.25">
      <c r="A32" s="240" t="s">
        <v>138</v>
      </c>
      <c r="B32" s="361"/>
      <c r="C32" s="147">
        <v>17</v>
      </c>
      <c r="D32" s="147">
        <v>18</v>
      </c>
      <c r="E32" s="147">
        <v>19</v>
      </c>
      <c r="F32" s="162">
        <v>20</v>
      </c>
      <c r="G32" s="279">
        <v>21</v>
      </c>
      <c r="H32" s="263">
        <v>4</v>
      </c>
      <c r="I32" s="339"/>
      <c r="J32" s="369"/>
      <c r="K32" s="303" t="s">
        <v>171</v>
      </c>
    </row>
    <row r="33" spans="1:11" ht="16.5" customHeight="1" thickBot="1" x14ac:dyDescent="0.3">
      <c r="A33" s="240" t="s">
        <v>188</v>
      </c>
      <c r="B33" s="361"/>
      <c r="C33" s="288">
        <v>24</v>
      </c>
      <c r="D33" s="288">
        <v>25</v>
      </c>
      <c r="E33" s="288">
        <v>26</v>
      </c>
      <c r="F33" s="288">
        <v>27</v>
      </c>
      <c r="G33" s="160">
        <v>28</v>
      </c>
      <c r="H33" s="263">
        <v>0</v>
      </c>
      <c r="I33" s="339"/>
      <c r="J33" s="369"/>
      <c r="K33" s="299" t="s">
        <v>176</v>
      </c>
    </row>
    <row r="34" spans="1:11" ht="16.5" customHeight="1" thickBot="1" x14ac:dyDescent="0.3">
      <c r="A34" s="242" t="s">
        <v>23</v>
      </c>
      <c r="B34" s="362"/>
      <c r="C34" s="288">
        <v>31</v>
      </c>
      <c r="D34" s="192"/>
      <c r="E34" s="192"/>
      <c r="F34" s="192"/>
      <c r="G34" s="192"/>
      <c r="H34" s="263">
        <v>0</v>
      </c>
      <c r="I34" s="339"/>
      <c r="J34" s="370"/>
      <c r="K34" s="313" t="s">
        <v>191</v>
      </c>
    </row>
    <row r="35" spans="1:11" ht="16.5" customHeight="1" thickBot="1" x14ac:dyDescent="0.3">
      <c r="A35" s="241" t="s">
        <v>189</v>
      </c>
      <c r="B35" s="344" t="s">
        <v>11</v>
      </c>
      <c r="C35" s="196"/>
      <c r="D35" s="289">
        <v>1</v>
      </c>
      <c r="E35" s="289">
        <v>2</v>
      </c>
      <c r="F35" s="289">
        <v>3</v>
      </c>
      <c r="G35" s="290">
        <v>4</v>
      </c>
      <c r="H35" s="263">
        <v>0</v>
      </c>
      <c r="I35" s="338">
        <f>SUM(H35:H39)</f>
        <v>18</v>
      </c>
      <c r="J35" s="368">
        <f>I35*7</f>
        <v>126</v>
      </c>
      <c r="K35" s="253"/>
    </row>
    <row r="36" spans="1:11" ht="16.5" customHeight="1" x14ac:dyDescent="0.25">
      <c r="A36" s="11"/>
      <c r="B36" s="345"/>
      <c r="C36" s="197">
        <v>7</v>
      </c>
      <c r="D36" s="162">
        <v>8</v>
      </c>
      <c r="E36" s="162">
        <v>9</v>
      </c>
      <c r="F36" s="162">
        <v>10</v>
      </c>
      <c r="G36" s="233">
        <v>11</v>
      </c>
      <c r="H36" s="263">
        <v>5</v>
      </c>
      <c r="I36" s="339"/>
      <c r="J36" s="369"/>
      <c r="K36" s="254"/>
    </row>
    <row r="37" spans="1:11" ht="16.5" customHeight="1" x14ac:dyDescent="0.25">
      <c r="A37" s="13"/>
      <c r="B37" s="345"/>
      <c r="C37" s="197">
        <v>14</v>
      </c>
      <c r="D37" s="162">
        <v>15</v>
      </c>
      <c r="E37" s="162">
        <v>16</v>
      </c>
      <c r="F37" s="162">
        <v>17</v>
      </c>
      <c r="G37" s="233">
        <v>18</v>
      </c>
      <c r="H37" s="263">
        <v>5</v>
      </c>
      <c r="I37" s="339"/>
      <c r="J37" s="369"/>
      <c r="K37" s="254"/>
    </row>
    <row r="38" spans="1:11" ht="16.5" customHeight="1" x14ac:dyDescent="0.25">
      <c r="A38" s="13"/>
      <c r="B38" s="345"/>
      <c r="C38" s="197">
        <v>21</v>
      </c>
      <c r="D38" s="162">
        <v>22</v>
      </c>
      <c r="E38" s="162">
        <v>23</v>
      </c>
      <c r="F38" s="162">
        <v>24</v>
      </c>
      <c r="G38" s="233">
        <v>25</v>
      </c>
      <c r="H38" s="263">
        <v>5</v>
      </c>
      <c r="I38" s="339"/>
      <c r="J38" s="369"/>
      <c r="K38" s="292"/>
    </row>
    <row r="39" spans="1:11" ht="16.5" customHeight="1" thickBot="1" x14ac:dyDescent="0.3">
      <c r="A39" s="13"/>
      <c r="B39" s="371"/>
      <c r="C39" s="198">
        <v>28</v>
      </c>
      <c r="D39" s="194">
        <v>29</v>
      </c>
      <c r="E39" s="200">
        <v>30</v>
      </c>
      <c r="F39" s="194">
        <v>31</v>
      </c>
      <c r="G39" s="236"/>
      <c r="H39" s="263">
        <v>3</v>
      </c>
      <c r="I39" s="339"/>
      <c r="J39" s="370"/>
      <c r="K39" s="255" t="s">
        <v>118</v>
      </c>
    </row>
    <row r="40" spans="1:11" ht="16.5" customHeight="1" x14ac:dyDescent="0.25">
      <c r="A40" s="239" t="s">
        <v>123</v>
      </c>
      <c r="B40" s="382" t="s">
        <v>12</v>
      </c>
      <c r="C40" s="191"/>
      <c r="D40" s="191"/>
      <c r="E40" s="191"/>
      <c r="F40" s="191"/>
      <c r="G40" s="191">
        <v>1</v>
      </c>
      <c r="H40" s="263">
        <v>1</v>
      </c>
      <c r="I40" s="338">
        <f>SUM(H40:H44)</f>
        <v>20</v>
      </c>
      <c r="J40" s="368">
        <f>I40*7</f>
        <v>140</v>
      </c>
      <c r="K40" s="311" t="s">
        <v>149</v>
      </c>
    </row>
    <row r="41" spans="1:11" ht="16.5" customHeight="1" x14ac:dyDescent="0.25">
      <c r="A41" s="240" t="s">
        <v>162</v>
      </c>
      <c r="B41" s="361"/>
      <c r="C41" s="162">
        <v>4</v>
      </c>
      <c r="D41" s="162">
        <v>5</v>
      </c>
      <c r="E41" s="162">
        <v>6</v>
      </c>
      <c r="F41" s="162">
        <v>7</v>
      </c>
      <c r="G41" s="162">
        <v>8</v>
      </c>
      <c r="H41" s="263">
        <v>5</v>
      </c>
      <c r="I41" s="339"/>
      <c r="J41" s="369"/>
      <c r="K41" s="293" t="s">
        <v>150</v>
      </c>
    </row>
    <row r="42" spans="1:11" ht="16.5" customHeight="1" x14ac:dyDescent="0.25">
      <c r="A42" s="240" t="s">
        <v>137</v>
      </c>
      <c r="B42" s="361"/>
      <c r="C42" s="162">
        <v>11</v>
      </c>
      <c r="D42" s="162">
        <v>12</v>
      </c>
      <c r="E42" s="162">
        <v>13</v>
      </c>
      <c r="F42" s="162">
        <v>14</v>
      </c>
      <c r="G42" s="162">
        <v>15</v>
      </c>
      <c r="H42" s="263">
        <v>5</v>
      </c>
      <c r="I42" s="339"/>
      <c r="J42" s="369"/>
      <c r="K42" s="293" t="s">
        <v>151</v>
      </c>
    </row>
    <row r="43" spans="1:11" ht="16.5" customHeight="1" x14ac:dyDescent="0.25">
      <c r="A43" s="240" t="s">
        <v>126</v>
      </c>
      <c r="B43" s="361"/>
      <c r="C43" s="162">
        <v>18</v>
      </c>
      <c r="D43" s="199">
        <v>19</v>
      </c>
      <c r="E43" s="162">
        <v>20</v>
      </c>
      <c r="F43" s="162">
        <v>21</v>
      </c>
      <c r="G43" s="309">
        <v>22</v>
      </c>
      <c r="H43" s="263">
        <v>4</v>
      </c>
      <c r="I43" s="339"/>
      <c r="J43" s="369"/>
      <c r="K43" s="232" t="s">
        <v>152</v>
      </c>
    </row>
    <row r="44" spans="1:11" ht="16.5" customHeight="1" thickBot="1" x14ac:dyDescent="0.3">
      <c r="A44" s="240" t="s">
        <v>127</v>
      </c>
      <c r="B44" s="346"/>
      <c r="C44" s="192">
        <v>25</v>
      </c>
      <c r="D44" s="192">
        <v>26</v>
      </c>
      <c r="E44" s="192">
        <v>27</v>
      </c>
      <c r="F44" s="192">
        <v>28</v>
      </c>
      <c r="G44" s="192">
        <v>29</v>
      </c>
      <c r="H44" s="263">
        <v>5</v>
      </c>
      <c r="I44" s="339"/>
      <c r="J44" s="370"/>
      <c r="K44" s="312" t="s">
        <v>175</v>
      </c>
    </row>
    <row r="45" spans="1:11" ht="16.5" customHeight="1" x14ac:dyDescent="0.25">
      <c r="A45" s="240" t="s">
        <v>139</v>
      </c>
      <c r="B45" s="372" t="s">
        <v>13</v>
      </c>
      <c r="C45" s="196">
        <v>2</v>
      </c>
      <c r="D45" s="161">
        <v>3</v>
      </c>
      <c r="E45" s="161">
        <v>4</v>
      </c>
      <c r="F45" s="161">
        <v>5</v>
      </c>
      <c r="G45" s="459">
        <v>6</v>
      </c>
      <c r="H45" s="263">
        <v>4</v>
      </c>
      <c r="I45" s="338">
        <f>SUM(H45:H49)</f>
        <v>20</v>
      </c>
      <c r="J45" s="368">
        <f>I45*7</f>
        <v>140</v>
      </c>
      <c r="K45" s="310" t="s">
        <v>153</v>
      </c>
    </row>
    <row r="46" spans="1:11" ht="27.75" customHeight="1" thickBot="1" x14ac:dyDescent="0.3">
      <c r="A46" s="241" t="s">
        <v>163</v>
      </c>
      <c r="B46" s="345"/>
      <c r="C46" s="197">
        <v>9</v>
      </c>
      <c r="D46" s="162">
        <v>10</v>
      </c>
      <c r="E46" s="162">
        <v>11</v>
      </c>
      <c r="F46" s="162">
        <v>12</v>
      </c>
      <c r="G46" s="233">
        <v>13</v>
      </c>
      <c r="H46" s="263">
        <v>5</v>
      </c>
      <c r="I46" s="339"/>
      <c r="J46" s="369"/>
      <c r="K46" s="304" t="s">
        <v>172</v>
      </c>
    </row>
    <row r="47" spans="1:11" ht="16.5" customHeight="1" x14ac:dyDescent="0.25">
      <c r="A47" s="11"/>
      <c r="B47" s="345"/>
      <c r="C47" s="197">
        <v>16</v>
      </c>
      <c r="D47" s="162">
        <v>17</v>
      </c>
      <c r="E47" s="162">
        <v>18</v>
      </c>
      <c r="F47" s="162">
        <v>19</v>
      </c>
      <c r="G47" s="233">
        <v>20</v>
      </c>
      <c r="H47" s="263">
        <v>5</v>
      </c>
      <c r="I47" s="339"/>
      <c r="J47" s="369"/>
      <c r="K47" s="312" t="s">
        <v>192</v>
      </c>
    </row>
    <row r="48" spans="1:11" ht="16.5" customHeight="1" x14ac:dyDescent="0.25">
      <c r="A48" s="13"/>
      <c r="B48" s="345"/>
      <c r="C48" s="458">
        <v>23</v>
      </c>
      <c r="D48" s="162">
        <v>24</v>
      </c>
      <c r="E48" s="162">
        <v>25</v>
      </c>
      <c r="F48" s="162">
        <v>26</v>
      </c>
      <c r="G48" s="233">
        <v>27</v>
      </c>
      <c r="H48" s="263">
        <v>4</v>
      </c>
      <c r="I48" s="339"/>
      <c r="J48" s="369"/>
      <c r="K48" s="256"/>
    </row>
    <row r="49" spans="1:11" ht="16.5" customHeight="1" thickBot="1" x14ac:dyDescent="0.3">
      <c r="A49" s="13"/>
      <c r="B49" s="373"/>
      <c r="C49" s="198">
        <v>30</v>
      </c>
      <c r="D49" s="194">
        <v>31</v>
      </c>
      <c r="E49" s="194"/>
      <c r="F49" s="194"/>
      <c r="G49" s="236"/>
      <c r="H49" s="263">
        <v>2</v>
      </c>
      <c r="I49" s="339"/>
      <c r="J49" s="370"/>
      <c r="K49" s="257"/>
    </row>
    <row r="50" spans="1:11" ht="16.5" customHeight="1" x14ac:dyDescent="0.25">
      <c r="A50" s="13"/>
      <c r="B50" s="372" t="s">
        <v>14</v>
      </c>
      <c r="C50" s="196"/>
      <c r="D50" s="161"/>
      <c r="E50" s="201">
        <v>1</v>
      </c>
      <c r="F50" s="161">
        <v>2</v>
      </c>
      <c r="G50" s="235">
        <v>3</v>
      </c>
      <c r="H50" s="263">
        <v>2</v>
      </c>
      <c r="I50" s="338">
        <f>SUM(H50:H54)</f>
        <v>21</v>
      </c>
      <c r="J50" s="368">
        <f>I50*7</f>
        <v>147</v>
      </c>
      <c r="K50" s="258" t="s">
        <v>133</v>
      </c>
    </row>
    <row r="51" spans="1:11" ht="16.5" customHeight="1" x14ac:dyDescent="0.25">
      <c r="A51" s="13"/>
      <c r="B51" s="345"/>
      <c r="C51" s="197">
        <v>6</v>
      </c>
      <c r="D51" s="162">
        <v>7</v>
      </c>
      <c r="E51" s="162">
        <v>8</v>
      </c>
      <c r="F51" s="162">
        <v>9</v>
      </c>
      <c r="G51" s="233">
        <v>10</v>
      </c>
      <c r="H51" s="263">
        <v>5</v>
      </c>
      <c r="I51" s="339"/>
      <c r="J51" s="369"/>
      <c r="K51" s="254"/>
    </row>
    <row r="52" spans="1:11" ht="24.75" customHeight="1" x14ac:dyDescent="0.25">
      <c r="A52" s="239" t="s">
        <v>124</v>
      </c>
      <c r="B52" s="345"/>
      <c r="C52" s="197">
        <v>13</v>
      </c>
      <c r="D52" s="162">
        <v>14</v>
      </c>
      <c r="E52" s="162">
        <v>15</v>
      </c>
      <c r="F52" s="162">
        <v>16</v>
      </c>
      <c r="G52" s="233">
        <v>17</v>
      </c>
      <c r="H52" s="263">
        <v>5</v>
      </c>
      <c r="I52" s="339"/>
      <c r="J52" s="369"/>
      <c r="K52" s="305" t="s">
        <v>173</v>
      </c>
    </row>
    <row r="53" spans="1:11" ht="14.25" customHeight="1" x14ac:dyDescent="0.25">
      <c r="A53" s="240" t="s">
        <v>164</v>
      </c>
      <c r="B53" s="345"/>
      <c r="C53" s="197">
        <v>20</v>
      </c>
      <c r="D53" s="162">
        <v>21</v>
      </c>
      <c r="E53" s="162">
        <v>22</v>
      </c>
      <c r="F53" s="162">
        <v>23</v>
      </c>
      <c r="G53" s="287">
        <v>24</v>
      </c>
      <c r="H53" s="263">
        <v>5</v>
      </c>
      <c r="I53" s="339"/>
      <c r="J53" s="369"/>
      <c r="K53" s="283" t="s">
        <v>154</v>
      </c>
    </row>
    <row r="54" spans="1:11" ht="16.5" customHeight="1" thickBot="1" x14ac:dyDescent="0.3">
      <c r="A54" s="240" t="s">
        <v>125</v>
      </c>
      <c r="B54" s="373"/>
      <c r="C54" s="198">
        <v>27</v>
      </c>
      <c r="D54" s="194">
        <v>28</v>
      </c>
      <c r="E54" s="194">
        <v>29</v>
      </c>
      <c r="F54" s="194">
        <v>30</v>
      </c>
      <c r="G54" s="236"/>
      <c r="H54" s="263">
        <v>4</v>
      </c>
      <c r="I54" s="339"/>
      <c r="J54" s="370"/>
      <c r="K54" s="300" t="s">
        <v>157</v>
      </c>
    </row>
    <row r="55" spans="1:11" ht="16.5" customHeight="1" x14ac:dyDescent="0.25">
      <c r="A55" s="240" t="s">
        <v>184</v>
      </c>
      <c r="B55" s="337" t="s">
        <v>15</v>
      </c>
      <c r="C55" s="191"/>
      <c r="D55" s="191"/>
      <c r="E55" s="191"/>
      <c r="F55" s="191"/>
      <c r="G55" s="191">
        <v>1</v>
      </c>
      <c r="H55" s="263">
        <v>1</v>
      </c>
      <c r="I55" s="338">
        <f>SUM(H55:H59)</f>
        <v>9</v>
      </c>
      <c r="J55" s="368">
        <f>I55*7</f>
        <v>63</v>
      </c>
      <c r="K55" s="281" t="s">
        <v>178</v>
      </c>
    </row>
    <row r="56" spans="1:11" ht="16.5" customHeight="1" x14ac:dyDescent="0.25">
      <c r="A56" s="240" t="s">
        <v>140</v>
      </c>
      <c r="B56" s="361"/>
      <c r="C56" s="162">
        <v>4</v>
      </c>
      <c r="D56" s="162">
        <v>5</v>
      </c>
      <c r="E56" s="162">
        <v>6</v>
      </c>
      <c r="F56" s="279">
        <v>7</v>
      </c>
      <c r="G56" s="146">
        <v>8</v>
      </c>
      <c r="H56" s="263">
        <v>3</v>
      </c>
      <c r="I56" s="339"/>
      <c r="J56" s="369"/>
      <c r="K56" s="298" t="s">
        <v>155</v>
      </c>
    </row>
    <row r="57" spans="1:11" ht="16.5" customHeight="1" x14ac:dyDescent="0.2">
      <c r="A57" s="163"/>
      <c r="B57" s="361"/>
      <c r="C57" s="162">
        <v>11</v>
      </c>
      <c r="D57" s="162">
        <v>12</v>
      </c>
      <c r="E57" s="162">
        <v>13</v>
      </c>
      <c r="F57" s="162">
        <v>14</v>
      </c>
      <c r="G57" s="162">
        <v>15</v>
      </c>
      <c r="H57" s="263">
        <v>5</v>
      </c>
      <c r="I57" s="339"/>
      <c r="J57" s="369"/>
      <c r="K57" s="252" t="s">
        <v>119</v>
      </c>
    </row>
    <row r="58" spans="1:11" ht="16.5" customHeight="1" x14ac:dyDescent="0.2">
      <c r="A58" s="284" t="s">
        <v>141</v>
      </c>
      <c r="B58" s="361"/>
      <c r="C58" s="295">
        <v>18</v>
      </c>
      <c r="D58" s="295">
        <v>19</v>
      </c>
      <c r="E58" s="295">
        <v>20</v>
      </c>
      <c r="F58" s="295">
        <v>21</v>
      </c>
      <c r="G58" s="295">
        <v>22</v>
      </c>
      <c r="H58" s="266">
        <v>0</v>
      </c>
      <c r="I58" s="339"/>
      <c r="J58" s="369"/>
      <c r="K58" s="286" t="s">
        <v>158</v>
      </c>
    </row>
    <row r="59" spans="1:11" ht="16.5" customHeight="1" thickBot="1" x14ac:dyDescent="0.25">
      <c r="A59" s="314" t="s">
        <v>186</v>
      </c>
      <c r="B59" s="362"/>
      <c r="C59" s="296">
        <v>25</v>
      </c>
      <c r="D59" s="296">
        <v>26</v>
      </c>
      <c r="E59" s="296">
        <v>27</v>
      </c>
      <c r="F59" s="296">
        <v>28</v>
      </c>
      <c r="G59" s="211">
        <v>29</v>
      </c>
      <c r="H59" s="263">
        <v>0</v>
      </c>
      <c r="I59" s="340"/>
      <c r="J59" s="370"/>
      <c r="K59" s="301" t="s">
        <v>159</v>
      </c>
    </row>
    <row r="60" spans="1:11" ht="16.5" customHeight="1" thickBot="1" x14ac:dyDescent="0.25">
      <c r="A60" s="165"/>
      <c r="B60" s="358" t="s">
        <v>16</v>
      </c>
      <c r="C60" s="359"/>
      <c r="D60" s="359"/>
      <c r="E60" s="359"/>
      <c r="F60" s="359"/>
      <c r="G60" s="360"/>
      <c r="H60" s="238">
        <f>SUM(H11:H59)</f>
        <v>172</v>
      </c>
      <c r="I60" s="243">
        <f>SUM(I11:I59)</f>
        <v>172</v>
      </c>
      <c r="J60" s="218">
        <f>SUM(J11:J59)</f>
        <v>1204</v>
      </c>
      <c r="K60" s="23">
        <f>I60</f>
        <v>172</v>
      </c>
    </row>
    <row r="61" spans="1:11" ht="6.75" customHeight="1" x14ac:dyDescent="0.2">
      <c r="A61" s="24"/>
      <c r="B61" s="9"/>
      <c r="C61" s="9"/>
      <c r="D61" s="9"/>
      <c r="E61" s="9"/>
      <c r="F61" s="9"/>
      <c r="G61" s="9"/>
      <c r="H61" s="9"/>
      <c r="I61" s="9"/>
      <c r="J61" s="9"/>
      <c r="K61" s="25"/>
    </row>
    <row r="62" spans="1:11" s="7" customFormat="1" ht="11.1" customHeight="1" x14ac:dyDescent="0.2">
      <c r="A62" s="6" t="s">
        <v>21</v>
      </c>
    </row>
    <row r="63" spans="1:11" s="7" customFormat="1" ht="12" customHeight="1" x14ac:dyDescent="0.2">
      <c r="A63" s="7" t="s">
        <v>185</v>
      </c>
    </row>
    <row r="64" spans="1:11" s="7" customFormat="1" ht="12" customHeight="1" x14ac:dyDescent="0.2">
      <c r="A64" s="355" t="s">
        <v>22</v>
      </c>
      <c r="B64" s="355"/>
      <c r="C64" s="355"/>
      <c r="D64" s="355"/>
      <c r="E64" s="355"/>
      <c r="F64" s="355"/>
      <c r="G64" s="355"/>
      <c r="H64" s="355"/>
      <c r="I64" s="355"/>
      <c r="J64" s="355"/>
      <c r="K64" s="355"/>
    </row>
    <row r="65" spans="1:11" s="7" customFormat="1" ht="12" customHeight="1" x14ac:dyDescent="0.2">
      <c r="A65" s="355" t="s">
        <v>142</v>
      </c>
      <c r="B65" s="355"/>
      <c r="C65" s="355"/>
      <c r="D65" s="355"/>
      <c r="E65" s="355"/>
      <c r="F65" s="355"/>
      <c r="G65" s="355"/>
      <c r="H65" s="355"/>
      <c r="I65" s="355"/>
      <c r="J65" s="355"/>
      <c r="K65" s="355"/>
    </row>
    <row r="66" spans="1:11" s="7" customFormat="1" ht="12" customHeight="1" x14ac:dyDescent="0.2">
      <c r="A66" s="355" t="s">
        <v>128</v>
      </c>
      <c r="B66" s="355"/>
      <c r="C66" s="355"/>
      <c r="D66" s="355"/>
      <c r="E66" s="355"/>
      <c r="F66" s="355"/>
      <c r="G66" s="355"/>
      <c r="H66" s="355"/>
      <c r="I66" s="355"/>
      <c r="J66" s="355"/>
      <c r="K66" s="355"/>
    </row>
    <row r="67" spans="1:11" s="7" customFormat="1" ht="12" customHeight="1" x14ac:dyDescent="0.2">
      <c r="A67" s="7" t="s">
        <v>95</v>
      </c>
    </row>
    <row r="68" spans="1:11" ht="5.25" customHeight="1" x14ac:dyDescent="0.2">
      <c r="A68" s="5"/>
    </row>
    <row r="69" spans="1:11" ht="17.25" customHeight="1" x14ac:dyDescent="0.2">
      <c r="A69" s="270"/>
      <c r="B69" s="271"/>
      <c r="C69" s="4"/>
      <c r="D69" s="4"/>
      <c r="J69" s="4"/>
      <c r="K69" s="267"/>
    </row>
    <row r="70" spans="1:11" ht="11.1" customHeight="1" x14ac:dyDescent="0.2">
      <c r="A70" s="268" t="s">
        <v>131</v>
      </c>
      <c r="B70" s="269"/>
      <c r="C70" s="269"/>
      <c r="D70" s="383"/>
      <c r="E70" s="383"/>
      <c r="F70" s="383"/>
      <c r="G70" s="383"/>
      <c r="H70" s="383"/>
      <c r="I70" s="383"/>
      <c r="J70" s="275"/>
      <c r="K70" s="272" t="s">
        <v>130</v>
      </c>
    </row>
    <row r="71" spans="1:11" ht="11.1" customHeight="1" x14ac:dyDescent="0.2">
      <c r="A71" s="273" t="s">
        <v>136</v>
      </c>
      <c r="B71" s="260"/>
      <c r="C71" s="260"/>
      <c r="D71" s="384" t="s">
        <v>134</v>
      </c>
      <c r="E71" s="351"/>
      <c r="F71" s="351"/>
      <c r="G71" s="351"/>
      <c r="H71" s="351"/>
      <c r="I71" s="351"/>
      <c r="K71" s="274" t="s">
        <v>135</v>
      </c>
    </row>
    <row r="72" spans="1:11" ht="11.1" customHeight="1" x14ac:dyDescent="0.2"/>
    <row r="73" spans="1:11" ht="11.1" customHeight="1" x14ac:dyDescent="0.2"/>
    <row r="74" spans="1:11" ht="11.1" customHeight="1" x14ac:dyDescent="0.2"/>
    <row r="75" spans="1:11" ht="11.1" customHeight="1" x14ac:dyDescent="0.2"/>
    <row r="76" spans="1:11" ht="11.1" customHeight="1" x14ac:dyDescent="0.2"/>
  </sheetData>
  <mergeCells count="52">
    <mergeCell ref="D70:I70"/>
    <mergeCell ref="D71:I71"/>
    <mergeCell ref="A66:K66"/>
    <mergeCell ref="A2:K2"/>
    <mergeCell ref="B4:G4"/>
    <mergeCell ref="J20:J24"/>
    <mergeCell ref="J25:J29"/>
    <mergeCell ref="B7:G7"/>
    <mergeCell ref="J7:K7"/>
    <mergeCell ref="K9:K10"/>
    <mergeCell ref="A9:A10"/>
    <mergeCell ref="J16:J19"/>
    <mergeCell ref="B25:B29"/>
    <mergeCell ref="I25:I29"/>
    <mergeCell ref="I30:I34"/>
    <mergeCell ref="A65:K65"/>
    <mergeCell ref="J50:J54"/>
    <mergeCell ref="J55:J59"/>
    <mergeCell ref="J11:J15"/>
    <mergeCell ref="B11:B15"/>
    <mergeCell ref="I11:I15"/>
    <mergeCell ref="I16:I19"/>
    <mergeCell ref="B20:B24"/>
    <mergeCell ref="I20:I24"/>
    <mergeCell ref="B45:B49"/>
    <mergeCell ref="I45:I49"/>
    <mergeCell ref="B40:B44"/>
    <mergeCell ref="I40:I44"/>
    <mergeCell ref="A1:K1"/>
    <mergeCell ref="J45:J49"/>
    <mergeCell ref="J4:K4"/>
    <mergeCell ref="B9:B10"/>
    <mergeCell ref="C9:G9"/>
    <mergeCell ref="I9:I10"/>
    <mergeCell ref="J5:K5"/>
    <mergeCell ref="B16:B19"/>
    <mergeCell ref="B60:G60"/>
    <mergeCell ref="A64:K64"/>
    <mergeCell ref="B55:B59"/>
    <mergeCell ref="I55:I59"/>
    <mergeCell ref="B6:H6"/>
    <mergeCell ref="J6:K6"/>
    <mergeCell ref="I35:I39"/>
    <mergeCell ref="J9:J10"/>
    <mergeCell ref="H9:H10"/>
    <mergeCell ref="J40:J44"/>
    <mergeCell ref="B35:B39"/>
    <mergeCell ref="B30:B34"/>
    <mergeCell ref="J30:J34"/>
    <mergeCell ref="J35:J39"/>
    <mergeCell ref="B50:B54"/>
    <mergeCell ref="I50:I54"/>
  </mergeCells>
  <printOptions horizontalCentered="1"/>
  <pageMargins left="0.12" right="0.23622047244094491" top="0.65" bottom="0.61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1"/>
  <sheetViews>
    <sheetView workbookViewId="0">
      <selection activeCell="A2" sqref="A2:AC2"/>
    </sheetView>
  </sheetViews>
  <sheetFormatPr baseColWidth="10" defaultRowHeight="12.75" x14ac:dyDescent="0.2"/>
  <cols>
    <col min="1" max="1" width="4" style="32" customWidth="1"/>
    <col min="2" max="2" width="48.28515625" style="32" customWidth="1"/>
    <col min="3" max="3" width="7" style="32" customWidth="1"/>
    <col min="4" max="4" width="5.85546875" style="32" customWidth="1"/>
    <col min="5" max="5" width="11.140625" style="32" customWidth="1"/>
    <col min="6" max="6" width="13.42578125" style="32" customWidth="1"/>
    <col min="7" max="28" width="3.28515625" style="32" customWidth="1"/>
    <col min="29" max="29" width="14.7109375" style="32" customWidth="1"/>
    <col min="30" max="16384" width="11.42578125" style="32"/>
  </cols>
  <sheetData>
    <row r="1" spans="1:30" x14ac:dyDescent="0.2">
      <c r="A1" s="397" t="s">
        <v>27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1"/>
    </row>
    <row r="2" spans="1:30" ht="29.25" customHeight="1" x14ac:dyDescent="0.2">
      <c r="A2" s="398" t="s">
        <v>143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3"/>
    </row>
    <row r="3" spans="1:30" ht="6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0" ht="12.6" customHeight="1" x14ac:dyDescent="0.2">
      <c r="A4" s="399" t="s">
        <v>28</v>
      </c>
      <c r="B4" s="400"/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404" t="s">
        <v>80</v>
      </c>
      <c r="Z4" s="405"/>
      <c r="AA4" s="406"/>
      <c r="AB4" s="180"/>
      <c r="AC4" s="181"/>
    </row>
    <row r="5" spans="1:30" ht="12.6" customHeight="1" x14ac:dyDescent="0.2">
      <c r="A5" s="399" t="s">
        <v>29</v>
      </c>
      <c r="B5" s="400"/>
      <c r="C5" s="401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3"/>
    </row>
    <row r="6" spans="1:30" ht="12.6" customHeight="1" x14ac:dyDescent="0.2">
      <c r="A6" s="426" t="s">
        <v>78</v>
      </c>
      <c r="B6" s="427"/>
      <c r="C6" s="401"/>
      <c r="D6" s="402"/>
      <c r="E6" s="402"/>
      <c r="F6" s="402"/>
      <c r="G6" s="402"/>
      <c r="H6" s="402"/>
      <c r="I6" s="402"/>
      <c r="J6" s="402"/>
      <c r="K6" s="402"/>
      <c r="L6" s="172" t="s">
        <v>79</v>
      </c>
      <c r="M6" s="173"/>
      <c r="N6" s="172"/>
      <c r="O6" s="173"/>
      <c r="P6" s="172"/>
      <c r="Q6" s="173"/>
      <c r="R6" s="172"/>
      <c r="S6" s="173"/>
      <c r="T6" s="172"/>
      <c r="U6" s="173"/>
      <c r="V6" s="174"/>
      <c r="W6" s="401"/>
      <c r="X6" s="402"/>
      <c r="Y6" s="402"/>
      <c r="Z6" s="402"/>
      <c r="AA6" s="402"/>
      <c r="AB6" s="402"/>
      <c r="AC6" s="403"/>
    </row>
    <row r="7" spans="1:30" ht="12.6" customHeight="1" x14ac:dyDescent="0.2">
      <c r="A7" s="399" t="s">
        <v>30</v>
      </c>
      <c r="B7" s="400"/>
      <c r="C7" s="401"/>
      <c r="D7" s="402"/>
      <c r="E7" s="402"/>
      <c r="F7" s="402"/>
      <c r="G7" s="402"/>
      <c r="H7" s="402"/>
      <c r="I7" s="402"/>
      <c r="J7" s="402"/>
      <c r="K7" s="402"/>
      <c r="L7" s="435" t="s">
        <v>73</v>
      </c>
      <c r="M7" s="435"/>
      <c r="N7" s="435"/>
      <c r="O7" s="435"/>
      <c r="P7" s="435"/>
      <c r="Q7" s="435"/>
      <c r="R7" s="435"/>
      <c r="S7" s="184"/>
      <c r="T7" s="185"/>
      <c r="U7" s="185"/>
      <c r="V7" s="185"/>
      <c r="W7" s="185"/>
      <c r="X7" s="185"/>
      <c r="Y7" s="435" t="s">
        <v>81</v>
      </c>
      <c r="Z7" s="435"/>
      <c r="AA7" s="435"/>
      <c r="AB7" s="435"/>
      <c r="AC7" s="37"/>
    </row>
    <row r="8" spans="1:30" ht="4.5" customHeight="1" x14ac:dyDescent="0.2">
      <c r="A8" s="38"/>
      <c r="B8" s="39"/>
      <c r="C8" s="39"/>
      <c r="D8" s="39"/>
      <c r="E8" s="39"/>
      <c r="F8" s="39"/>
      <c r="G8" s="39"/>
      <c r="H8" s="39"/>
      <c r="I8" s="39"/>
      <c r="J8" s="39"/>
      <c r="K8" s="40"/>
      <c r="L8" s="41"/>
      <c r="M8" s="42"/>
      <c r="N8" s="43"/>
      <c r="O8" s="43"/>
      <c r="P8" s="43"/>
      <c r="Q8" s="43"/>
      <c r="R8" s="43"/>
      <c r="S8" s="43"/>
      <c r="T8" s="44"/>
      <c r="U8" s="43"/>
      <c r="V8" s="43"/>
      <c r="W8" s="43"/>
      <c r="X8" s="43"/>
      <c r="Y8" s="43"/>
      <c r="Z8" s="43"/>
      <c r="AA8" s="43"/>
      <c r="AB8" s="43"/>
      <c r="AC8" s="43"/>
    </row>
    <row r="9" spans="1:30" ht="24" customHeight="1" x14ac:dyDescent="0.2">
      <c r="A9" s="431" t="s">
        <v>32</v>
      </c>
      <c r="B9" s="431" t="s">
        <v>33</v>
      </c>
      <c r="C9" s="428" t="s">
        <v>34</v>
      </c>
      <c r="D9" s="428" t="s">
        <v>35</v>
      </c>
      <c r="E9" s="428" t="s">
        <v>36</v>
      </c>
      <c r="F9" s="416" t="s">
        <v>37</v>
      </c>
      <c r="G9" s="434" t="s">
        <v>38</v>
      </c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11"/>
      <c r="Z9" s="411"/>
      <c r="AA9" s="411"/>
      <c r="AB9" s="411"/>
      <c r="AC9" s="411"/>
    </row>
    <row r="10" spans="1:30" ht="12.75" customHeight="1" x14ac:dyDescent="0.2">
      <c r="A10" s="432"/>
      <c r="B10" s="432"/>
      <c r="C10" s="429"/>
      <c r="D10" s="429"/>
      <c r="E10" s="429"/>
      <c r="F10" s="417"/>
      <c r="G10" s="412" t="s">
        <v>39</v>
      </c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31" t="s">
        <v>40</v>
      </c>
    </row>
    <row r="11" spans="1:30" x14ac:dyDescent="0.2">
      <c r="A11" s="432"/>
      <c r="B11" s="432"/>
      <c r="C11" s="429"/>
      <c r="D11" s="429"/>
      <c r="E11" s="429"/>
      <c r="F11" s="417"/>
      <c r="G11" s="45">
        <v>1</v>
      </c>
      <c r="H11" s="45">
        <v>2</v>
      </c>
      <c r="I11" s="45">
        <v>3</v>
      </c>
      <c r="J11" s="45">
        <v>4</v>
      </c>
      <c r="K11" s="45">
        <v>5</v>
      </c>
      <c r="L11" s="45">
        <v>6</v>
      </c>
      <c r="M11" s="45">
        <v>7</v>
      </c>
      <c r="N11" s="45">
        <v>8</v>
      </c>
      <c r="O11" s="45">
        <v>9</v>
      </c>
      <c r="P11" s="45">
        <v>10</v>
      </c>
      <c r="Q11" s="45">
        <v>11</v>
      </c>
      <c r="R11" s="45">
        <v>12</v>
      </c>
      <c r="S11" s="45">
        <v>13</v>
      </c>
      <c r="T11" s="45">
        <v>14</v>
      </c>
      <c r="U11" s="45">
        <v>15</v>
      </c>
      <c r="V11" s="45">
        <v>16</v>
      </c>
      <c r="W11" s="45">
        <v>17</v>
      </c>
      <c r="X11" s="45">
        <v>18</v>
      </c>
      <c r="Y11" s="45">
        <v>19</v>
      </c>
      <c r="Z11" s="45">
        <v>20</v>
      </c>
      <c r="AA11" s="45">
        <v>21</v>
      </c>
      <c r="AB11" s="45">
        <v>22</v>
      </c>
      <c r="AC11" s="432"/>
    </row>
    <row r="12" spans="1:30" ht="12.6" customHeight="1" x14ac:dyDescent="0.2">
      <c r="A12" s="433"/>
      <c r="B12" s="433"/>
      <c r="C12" s="430"/>
      <c r="D12" s="430"/>
      <c r="E12" s="430"/>
      <c r="F12" s="418"/>
      <c r="G12" s="175"/>
      <c r="H12" s="176"/>
      <c r="I12" s="176"/>
      <c r="J12" s="176"/>
      <c r="K12" s="176"/>
      <c r="L12" s="176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8"/>
      <c r="AC12" s="433"/>
    </row>
    <row r="13" spans="1:30" ht="12" customHeight="1" x14ac:dyDescent="0.2">
      <c r="A13" s="183">
        <v>1</v>
      </c>
      <c r="B13" s="47"/>
      <c r="C13" s="48"/>
      <c r="D13" s="49"/>
      <c r="E13" s="49"/>
      <c r="F13" s="50"/>
      <c r="G13" s="51"/>
      <c r="H13" s="51"/>
      <c r="I13" s="51"/>
      <c r="J13" s="51"/>
      <c r="K13" s="51"/>
      <c r="L13" s="51"/>
      <c r="M13" s="52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6"/>
      <c r="AC13" s="46">
        <f t="shared" ref="AC13:AC52" si="0">SUM(G13:AB13)</f>
        <v>0</v>
      </c>
    </row>
    <row r="14" spans="1:30" ht="12" customHeight="1" x14ac:dyDescent="0.2">
      <c r="A14" s="182">
        <v>2</v>
      </c>
      <c r="B14" s="47"/>
      <c r="C14" s="48"/>
      <c r="D14" s="49"/>
      <c r="E14" s="49"/>
      <c r="F14" s="53"/>
      <c r="G14" s="51"/>
      <c r="H14" s="51"/>
      <c r="I14" s="51"/>
      <c r="J14" s="51"/>
      <c r="K14" s="51"/>
      <c r="L14" s="51"/>
      <c r="M14" s="52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46">
        <f t="shared" si="0"/>
        <v>0</v>
      </c>
    </row>
    <row r="15" spans="1:30" ht="12" customHeight="1" x14ac:dyDescent="0.2">
      <c r="A15" s="183">
        <v>3</v>
      </c>
      <c r="B15" s="47"/>
      <c r="C15" s="48"/>
      <c r="D15" s="49"/>
      <c r="E15" s="49"/>
      <c r="F15" s="50"/>
      <c r="G15" s="51"/>
      <c r="H15" s="51"/>
      <c r="I15" s="51"/>
      <c r="J15" s="51"/>
      <c r="K15" s="51"/>
      <c r="L15" s="51"/>
      <c r="M15" s="5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46">
        <f t="shared" si="0"/>
        <v>0</v>
      </c>
    </row>
    <row r="16" spans="1:30" ht="12" customHeight="1" x14ac:dyDescent="0.2">
      <c r="A16" s="182">
        <v>4</v>
      </c>
      <c r="B16" s="47"/>
      <c r="C16" s="48"/>
      <c r="D16" s="49"/>
      <c r="E16" s="49"/>
      <c r="F16" s="50"/>
      <c r="G16" s="51"/>
      <c r="H16" s="51"/>
      <c r="I16" s="51"/>
      <c r="J16" s="51"/>
      <c r="K16" s="51"/>
      <c r="L16" s="51"/>
      <c r="M16" s="52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46">
        <f t="shared" si="0"/>
        <v>0</v>
      </c>
    </row>
    <row r="17" spans="1:29" ht="12" customHeight="1" x14ac:dyDescent="0.2">
      <c r="A17" s="183">
        <v>5</v>
      </c>
      <c r="B17" s="47"/>
      <c r="C17" s="48"/>
      <c r="D17" s="49"/>
      <c r="E17" s="54"/>
      <c r="F17" s="50"/>
      <c r="G17" s="51"/>
      <c r="H17" s="51"/>
      <c r="I17" s="51"/>
      <c r="J17" s="51"/>
      <c r="K17" s="51"/>
      <c r="L17" s="51"/>
      <c r="M17" s="52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6"/>
      <c r="AC17" s="46">
        <f t="shared" si="0"/>
        <v>0</v>
      </c>
    </row>
    <row r="18" spans="1:29" ht="12" customHeight="1" x14ac:dyDescent="0.2">
      <c r="A18" s="182">
        <v>6</v>
      </c>
      <c r="B18" s="47"/>
      <c r="C18" s="48"/>
      <c r="D18" s="49"/>
      <c r="E18" s="49"/>
      <c r="F18" s="50"/>
      <c r="G18" s="51"/>
      <c r="H18" s="51"/>
      <c r="I18" s="51"/>
      <c r="J18" s="51"/>
      <c r="K18" s="51"/>
      <c r="L18" s="51"/>
      <c r="M18" s="52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6"/>
      <c r="AC18" s="46">
        <f t="shared" si="0"/>
        <v>0</v>
      </c>
    </row>
    <row r="19" spans="1:29" ht="12" customHeight="1" x14ac:dyDescent="0.2">
      <c r="A19" s="183">
        <v>7</v>
      </c>
      <c r="B19" s="47"/>
      <c r="C19" s="48"/>
      <c r="D19" s="49"/>
      <c r="E19" s="49"/>
      <c r="F19" s="50"/>
      <c r="G19" s="51"/>
      <c r="H19" s="51"/>
      <c r="I19" s="51"/>
      <c r="J19" s="51"/>
      <c r="K19" s="51"/>
      <c r="L19" s="51"/>
      <c r="M19" s="52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6"/>
      <c r="AC19" s="46">
        <f t="shared" si="0"/>
        <v>0</v>
      </c>
    </row>
    <row r="20" spans="1:29" ht="12" customHeight="1" x14ac:dyDescent="0.2">
      <c r="A20" s="182">
        <v>8</v>
      </c>
      <c r="B20" s="47"/>
      <c r="C20" s="48"/>
      <c r="D20" s="49"/>
      <c r="E20" s="49"/>
      <c r="F20" s="50"/>
      <c r="G20" s="51"/>
      <c r="H20" s="51"/>
      <c r="I20" s="51"/>
      <c r="J20" s="51"/>
      <c r="K20" s="51"/>
      <c r="L20" s="51"/>
      <c r="M20" s="52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6"/>
      <c r="AC20" s="46">
        <f t="shared" si="0"/>
        <v>0</v>
      </c>
    </row>
    <row r="21" spans="1:29" ht="12" customHeight="1" x14ac:dyDescent="0.2">
      <c r="A21" s="183">
        <v>9</v>
      </c>
      <c r="B21" s="47"/>
      <c r="C21" s="48"/>
      <c r="D21" s="49"/>
      <c r="E21" s="49"/>
      <c r="F21" s="50"/>
      <c r="G21" s="51"/>
      <c r="H21" s="51"/>
      <c r="I21" s="51"/>
      <c r="J21" s="51"/>
      <c r="K21" s="51"/>
      <c r="L21" s="51"/>
      <c r="M21" s="52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6"/>
      <c r="AC21" s="46">
        <f t="shared" si="0"/>
        <v>0</v>
      </c>
    </row>
    <row r="22" spans="1:29" ht="12" customHeight="1" x14ac:dyDescent="0.2">
      <c r="A22" s="182">
        <v>10</v>
      </c>
      <c r="B22" s="47"/>
      <c r="C22" s="48"/>
      <c r="D22" s="49"/>
      <c r="E22" s="49"/>
      <c r="F22" s="50"/>
      <c r="G22" s="51"/>
      <c r="H22" s="51"/>
      <c r="I22" s="51"/>
      <c r="J22" s="51"/>
      <c r="K22" s="51"/>
      <c r="L22" s="51"/>
      <c r="M22" s="52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6"/>
      <c r="AC22" s="46">
        <f t="shared" si="0"/>
        <v>0</v>
      </c>
    </row>
    <row r="23" spans="1:29" ht="12" customHeight="1" x14ac:dyDescent="0.2">
      <c r="A23" s="183">
        <v>11</v>
      </c>
      <c r="B23" s="47"/>
      <c r="C23" s="48"/>
      <c r="D23" s="49"/>
      <c r="E23" s="49"/>
      <c r="F23" s="50"/>
      <c r="G23" s="51"/>
      <c r="H23" s="51"/>
      <c r="I23" s="51"/>
      <c r="J23" s="51"/>
      <c r="K23" s="51"/>
      <c r="L23" s="51"/>
      <c r="M23" s="52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6"/>
      <c r="AC23" s="46">
        <f t="shared" si="0"/>
        <v>0</v>
      </c>
    </row>
    <row r="24" spans="1:29" ht="12" customHeight="1" x14ac:dyDescent="0.2">
      <c r="A24" s="182">
        <v>12</v>
      </c>
      <c r="B24" s="47"/>
      <c r="C24" s="48"/>
      <c r="D24" s="49"/>
      <c r="E24" s="49"/>
      <c r="F24" s="50"/>
      <c r="G24" s="51"/>
      <c r="H24" s="51"/>
      <c r="I24" s="51"/>
      <c r="J24" s="51"/>
      <c r="K24" s="51"/>
      <c r="L24" s="51"/>
      <c r="M24" s="52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6"/>
      <c r="AC24" s="46">
        <f t="shared" si="0"/>
        <v>0</v>
      </c>
    </row>
    <row r="25" spans="1:29" ht="12" customHeight="1" x14ac:dyDescent="0.2">
      <c r="A25" s="183">
        <v>13</v>
      </c>
      <c r="B25" s="47"/>
      <c r="C25" s="48"/>
      <c r="D25" s="49"/>
      <c r="E25" s="49"/>
      <c r="F25" s="50"/>
      <c r="G25" s="51"/>
      <c r="H25" s="51"/>
      <c r="I25" s="51"/>
      <c r="J25" s="51"/>
      <c r="K25" s="51"/>
      <c r="L25" s="51"/>
      <c r="M25" s="52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6"/>
      <c r="AC25" s="46">
        <f t="shared" si="0"/>
        <v>0</v>
      </c>
    </row>
    <row r="26" spans="1:29" ht="12" customHeight="1" x14ac:dyDescent="0.2">
      <c r="A26" s="182">
        <v>14</v>
      </c>
      <c r="B26" s="47"/>
      <c r="C26" s="48"/>
      <c r="D26" s="49"/>
      <c r="E26" s="49"/>
      <c r="F26" s="50"/>
      <c r="G26" s="51"/>
      <c r="H26" s="51"/>
      <c r="I26" s="51"/>
      <c r="J26" s="51"/>
      <c r="K26" s="51"/>
      <c r="L26" s="51"/>
      <c r="M26" s="52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6"/>
      <c r="AC26" s="46">
        <f t="shared" si="0"/>
        <v>0</v>
      </c>
    </row>
    <row r="27" spans="1:29" ht="12" customHeight="1" x14ac:dyDescent="0.2">
      <c r="A27" s="183">
        <v>15</v>
      </c>
      <c r="B27" s="47"/>
      <c r="C27" s="48"/>
      <c r="D27" s="49"/>
      <c r="E27" s="49"/>
      <c r="F27" s="50"/>
      <c r="G27" s="51"/>
      <c r="H27" s="51"/>
      <c r="I27" s="51"/>
      <c r="J27" s="51"/>
      <c r="K27" s="51"/>
      <c r="L27" s="51"/>
      <c r="M27" s="52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6"/>
      <c r="AC27" s="46">
        <f t="shared" si="0"/>
        <v>0</v>
      </c>
    </row>
    <row r="28" spans="1:29" ht="12" customHeight="1" x14ac:dyDescent="0.2">
      <c r="A28" s="182">
        <v>16</v>
      </c>
      <c r="B28" s="47"/>
      <c r="C28" s="48"/>
      <c r="D28" s="49"/>
      <c r="E28" s="49"/>
      <c r="F28" s="50"/>
      <c r="G28" s="51"/>
      <c r="H28" s="51"/>
      <c r="I28" s="51"/>
      <c r="J28" s="51"/>
      <c r="K28" s="51"/>
      <c r="L28" s="51"/>
      <c r="M28" s="52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6"/>
      <c r="AC28" s="46">
        <f t="shared" si="0"/>
        <v>0</v>
      </c>
    </row>
    <row r="29" spans="1:29" ht="12" customHeight="1" x14ac:dyDescent="0.2">
      <c r="A29" s="183">
        <v>17</v>
      </c>
      <c r="B29" s="47"/>
      <c r="C29" s="48"/>
      <c r="D29" s="49"/>
      <c r="E29" s="49"/>
      <c r="F29" s="50"/>
      <c r="G29" s="51"/>
      <c r="H29" s="51"/>
      <c r="I29" s="51"/>
      <c r="J29" s="51"/>
      <c r="K29" s="51"/>
      <c r="L29" s="51"/>
      <c r="M29" s="52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6"/>
      <c r="AC29" s="46">
        <f t="shared" si="0"/>
        <v>0</v>
      </c>
    </row>
    <row r="30" spans="1:29" ht="12" customHeight="1" x14ac:dyDescent="0.2">
      <c r="A30" s="182">
        <v>18</v>
      </c>
      <c r="B30" s="47"/>
      <c r="C30" s="48"/>
      <c r="D30" s="49"/>
      <c r="E30" s="49"/>
      <c r="F30" s="50"/>
      <c r="G30" s="51"/>
      <c r="H30" s="51"/>
      <c r="I30" s="51"/>
      <c r="J30" s="51"/>
      <c r="K30" s="51"/>
      <c r="L30" s="51"/>
      <c r="M30" s="52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6"/>
      <c r="AC30" s="46">
        <f t="shared" si="0"/>
        <v>0</v>
      </c>
    </row>
    <row r="31" spans="1:29" ht="12" customHeight="1" x14ac:dyDescent="0.2">
      <c r="A31" s="183">
        <v>19</v>
      </c>
      <c r="B31" s="47"/>
      <c r="C31" s="48"/>
      <c r="D31" s="49"/>
      <c r="E31" s="49"/>
      <c r="F31" s="50"/>
      <c r="G31" s="51"/>
      <c r="H31" s="51"/>
      <c r="I31" s="51"/>
      <c r="J31" s="51"/>
      <c r="K31" s="51"/>
      <c r="L31" s="51"/>
      <c r="M31" s="52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6"/>
      <c r="AC31" s="46">
        <f t="shared" si="0"/>
        <v>0</v>
      </c>
    </row>
    <row r="32" spans="1:29" ht="12" customHeight="1" x14ac:dyDescent="0.2">
      <c r="A32" s="182">
        <v>20</v>
      </c>
      <c r="B32" s="47"/>
      <c r="C32" s="48"/>
      <c r="D32" s="49"/>
      <c r="E32" s="49"/>
      <c r="F32" s="50"/>
      <c r="G32" s="51"/>
      <c r="H32" s="51"/>
      <c r="I32" s="51"/>
      <c r="J32" s="51"/>
      <c r="K32" s="51"/>
      <c r="L32" s="51"/>
      <c r="M32" s="52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6"/>
      <c r="AC32" s="46">
        <f t="shared" si="0"/>
        <v>0</v>
      </c>
    </row>
    <row r="33" spans="1:29" ht="12" customHeight="1" x14ac:dyDescent="0.2">
      <c r="A33" s="183">
        <v>21</v>
      </c>
      <c r="B33" s="47"/>
      <c r="C33" s="48"/>
      <c r="D33" s="49"/>
      <c r="E33" s="49"/>
      <c r="F33" s="50"/>
      <c r="G33" s="51"/>
      <c r="H33" s="51"/>
      <c r="I33" s="51"/>
      <c r="J33" s="51"/>
      <c r="K33" s="51"/>
      <c r="L33" s="51"/>
      <c r="M33" s="52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6"/>
      <c r="AC33" s="46">
        <f t="shared" si="0"/>
        <v>0</v>
      </c>
    </row>
    <row r="34" spans="1:29" ht="12" customHeight="1" x14ac:dyDescent="0.2">
      <c r="A34" s="182">
        <v>22</v>
      </c>
      <c r="B34" s="47"/>
      <c r="C34" s="48"/>
      <c r="D34" s="49"/>
      <c r="E34" s="49"/>
      <c r="F34" s="50"/>
      <c r="G34" s="51"/>
      <c r="H34" s="51"/>
      <c r="I34" s="51"/>
      <c r="J34" s="51"/>
      <c r="K34" s="51"/>
      <c r="L34" s="51"/>
      <c r="M34" s="52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6"/>
      <c r="AC34" s="46">
        <f t="shared" si="0"/>
        <v>0</v>
      </c>
    </row>
    <row r="35" spans="1:29" ht="12" customHeight="1" x14ac:dyDescent="0.2">
      <c r="A35" s="183">
        <v>23</v>
      </c>
      <c r="B35" s="47"/>
      <c r="C35" s="48"/>
      <c r="D35" s="49"/>
      <c r="E35" s="49"/>
      <c r="F35" s="50"/>
      <c r="G35" s="51"/>
      <c r="H35" s="51"/>
      <c r="I35" s="51"/>
      <c r="J35" s="51"/>
      <c r="K35" s="51"/>
      <c r="L35" s="51"/>
      <c r="M35" s="52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6"/>
      <c r="AC35" s="46">
        <f t="shared" si="0"/>
        <v>0</v>
      </c>
    </row>
    <row r="36" spans="1:29" ht="12" customHeight="1" x14ac:dyDescent="0.2">
      <c r="A36" s="182">
        <v>24</v>
      </c>
      <c r="B36" s="47"/>
      <c r="C36" s="48"/>
      <c r="D36" s="49"/>
      <c r="E36" s="49"/>
      <c r="F36" s="50"/>
      <c r="G36" s="51"/>
      <c r="H36" s="51"/>
      <c r="I36" s="51"/>
      <c r="J36" s="51"/>
      <c r="K36" s="51"/>
      <c r="L36" s="51"/>
      <c r="M36" s="52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6"/>
      <c r="AC36" s="46">
        <f t="shared" si="0"/>
        <v>0</v>
      </c>
    </row>
    <row r="37" spans="1:29" ht="12" customHeight="1" x14ac:dyDescent="0.2">
      <c r="A37" s="183">
        <v>25</v>
      </c>
      <c r="B37" s="47"/>
      <c r="C37" s="48"/>
      <c r="D37" s="49"/>
      <c r="E37" s="49"/>
      <c r="F37" s="50"/>
      <c r="G37" s="51"/>
      <c r="H37" s="51"/>
      <c r="I37" s="51"/>
      <c r="J37" s="51"/>
      <c r="K37" s="51"/>
      <c r="L37" s="51"/>
      <c r="M37" s="52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6"/>
      <c r="AC37" s="46">
        <f t="shared" si="0"/>
        <v>0</v>
      </c>
    </row>
    <row r="38" spans="1:29" ht="12" customHeight="1" x14ac:dyDescent="0.2">
      <c r="A38" s="182">
        <v>26</v>
      </c>
      <c r="B38" s="47"/>
      <c r="C38" s="48"/>
      <c r="D38" s="49"/>
      <c r="E38" s="49"/>
      <c r="F38" s="50"/>
      <c r="G38" s="51"/>
      <c r="H38" s="51"/>
      <c r="I38" s="51"/>
      <c r="J38" s="51"/>
      <c r="K38" s="51"/>
      <c r="L38" s="51"/>
      <c r="M38" s="52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6"/>
      <c r="AC38" s="46">
        <f t="shared" si="0"/>
        <v>0</v>
      </c>
    </row>
    <row r="39" spans="1:29" ht="12" customHeight="1" x14ac:dyDescent="0.2">
      <c r="A39" s="183">
        <v>27</v>
      </c>
      <c r="B39" s="47"/>
      <c r="C39" s="48"/>
      <c r="D39" s="49"/>
      <c r="E39" s="49"/>
      <c r="F39" s="50"/>
      <c r="G39" s="51"/>
      <c r="H39" s="51"/>
      <c r="I39" s="51"/>
      <c r="J39" s="51"/>
      <c r="K39" s="51"/>
      <c r="L39" s="51"/>
      <c r="M39" s="52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6"/>
      <c r="AC39" s="46">
        <f t="shared" si="0"/>
        <v>0</v>
      </c>
    </row>
    <row r="40" spans="1:29" ht="12" customHeight="1" x14ac:dyDescent="0.2">
      <c r="A40" s="182">
        <v>28</v>
      </c>
      <c r="B40" s="47"/>
      <c r="C40" s="48"/>
      <c r="D40" s="49"/>
      <c r="E40" s="49"/>
      <c r="F40" s="50"/>
      <c r="G40" s="51"/>
      <c r="H40" s="51"/>
      <c r="I40" s="51"/>
      <c r="J40" s="51"/>
      <c r="K40" s="51"/>
      <c r="L40" s="51"/>
      <c r="M40" s="52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6"/>
      <c r="AC40" s="46">
        <f t="shared" si="0"/>
        <v>0</v>
      </c>
    </row>
    <row r="41" spans="1:29" ht="12" customHeight="1" x14ac:dyDescent="0.2">
      <c r="A41" s="183">
        <v>29</v>
      </c>
      <c r="B41" s="47"/>
      <c r="C41" s="48"/>
      <c r="D41" s="49"/>
      <c r="E41" s="49"/>
      <c r="F41" s="50"/>
      <c r="G41" s="51"/>
      <c r="H41" s="51"/>
      <c r="I41" s="51"/>
      <c r="J41" s="51"/>
      <c r="K41" s="51"/>
      <c r="L41" s="51"/>
      <c r="M41" s="52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6"/>
      <c r="AC41" s="46">
        <f t="shared" si="0"/>
        <v>0</v>
      </c>
    </row>
    <row r="42" spans="1:29" ht="12" customHeight="1" x14ac:dyDescent="0.2">
      <c r="A42" s="182">
        <v>30</v>
      </c>
      <c r="B42" s="47"/>
      <c r="C42" s="48"/>
      <c r="D42" s="49"/>
      <c r="E42" s="49"/>
      <c r="F42" s="50"/>
      <c r="G42" s="51"/>
      <c r="H42" s="51"/>
      <c r="I42" s="51"/>
      <c r="J42" s="51"/>
      <c r="K42" s="51"/>
      <c r="L42" s="51"/>
      <c r="M42" s="52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6"/>
      <c r="AC42" s="46">
        <f t="shared" si="0"/>
        <v>0</v>
      </c>
    </row>
    <row r="43" spans="1:29" ht="12" customHeight="1" x14ac:dyDescent="0.2">
      <c r="A43" s="183">
        <v>31</v>
      </c>
      <c r="B43" s="47"/>
      <c r="C43" s="48"/>
      <c r="D43" s="49"/>
      <c r="E43" s="49"/>
      <c r="F43" s="50"/>
      <c r="G43" s="51"/>
      <c r="H43" s="51"/>
      <c r="I43" s="51"/>
      <c r="J43" s="51"/>
      <c r="K43" s="51"/>
      <c r="L43" s="51"/>
      <c r="M43" s="52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6"/>
      <c r="AC43" s="46">
        <f t="shared" si="0"/>
        <v>0</v>
      </c>
    </row>
    <row r="44" spans="1:29" ht="12" customHeight="1" x14ac:dyDescent="0.2">
      <c r="A44" s="182">
        <v>32</v>
      </c>
      <c r="B44" s="47"/>
      <c r="C44" s="48"/>
      <c r="D44" s="49"/>
      <c r="E44" s="49"/>
      <c r="F44" s="50"/>
      <c r="G44" s="51"/>
      <c r="H44" s="51"/>
      <c r="I44" s="51"/>
      <c r="J44" s="51"/>
      <c r="K44" s="51"/>
      <c r="L44" s="51"/>
      <c r="M44" s="52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6"/>
      <c r="AC44" s="46">
        <f t="shared" si="0"/>
        <v>0</v>
      </c>
    </row>
    <row r="45" spans="1:29" ht="12" customHeight="1" x14ac:dyDescent="0.2">
      <c r="A45" s="183">
        <v>33</v>
      </c>
      <c r="B45" s="47"/>
      <c r="C45" s="48"/>
      <c r="D45" s="49"/>
      <c r="E45" s="49"/>
      <c r="F45" s="50"/>
      <c r="G45" s="51"/>
      <c r="H45" s="51"/>
      <c r="I45" s="51"/>
      <c r="J45" s="51"/>
      <c r="K45" s="51"/>
      <c r="L45" s="51"/>
      <c r="M45" s="52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6"/>
      <c r="AC45" s="46">
        <f t="shared" si="0"/>
        <v>0</v>
      </c>
    </row>
    <row r="46" spans="1:29" ht="12" customHeight="1" x14ac:dyDescent="0.2">
      <c r="A46" s="182">
        <v>34</v>
      </c>
      <c r="B46" s="47"/>
      <c r="C46" s="48"/>
      <c r="D46" s="49"/>
      <c r="E46" s="49"/>
      <c r="F46" s="50"/>
      <c r="G46" s="51"/>
      <c r="H46" s="51"/>
      <c r="I46" s="51"/>
      <c r="J46" s="51"/>
      <c r="K46" s="51"/>
      <c r="L46" s="51"/>
      <c r="M46" s="52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6"/>
      <c r="AC46" s="46">
        <f t="shared" si="0"/>
        <v>0</v>
      </c>
    </row>
    <row r="47" spans="1:29" ht="12" customHeight="1" x14ac:dyDescent="0.2">
      <c r="A47" s="183">
        <v>35</v>
      </c>
      <c r="B47" s="47"/>
      <c r="C47" s="48"/>
      <c r="D47" s="49"/>
      <c r="E47" s="49"/>
      <c r="F47" s="50"/>
      <c r="G47" s="51"/>
      <c r="H47" s="51"/>
      <c r="I47" s="51"/>
      <c r="J47" s="51"/>
      <c r="K47" s="51"/>
      <c r="L47" s="51"/>
      <c r="M47" s="52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6"/>
      <c r="AC47" s="46">
        <f t="shared" si="0"/>
        <v>0</v>
      </c>
    </row>
    <row r="48" spans="1:29" ht="12" customHeight="1" x14ac:dyDescent="0.2">
      <c r="A48" s="182">
        <v>36</v>
      </c>
      <c r="B48" s="47"/>
      <c r="C48" s="48"/>
      <c r="D48" s="49"/>
      <c r="E48" s="49"/>
      <c r="F48" s="50"/>
      <c r="G48" s="51"/>
      <c r="H48" s="51"/>
      <c r="I48" s="51"/>
      <c r="J48" s="51"/>
      <c r="K48" s="51"/>
      <c r="L48" s="51"/>
      <c r="M48" s="52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6"/>
      <c r="AC48" s="46">
        <f t="shared" si="0"/>
        <v>0</v>
      </c>
    </row>
    <row r="49" spans="1:30" ht="12" customHeight="1" x14ac:dyDescent="0.2">
      <c r="A49" s="183">
        <v>37</v>
      </c>
      <c r="B49" s="47"/>
      <c r="C49" s="48"/>
      <c r="D49" s="49"/>
      <c r="E49" s="49"/>
      <c r="F49" s="50"/>
      <c r="G49" s="51"/>
      <c r="H49" s="51"/>
      <c r="I49" s="51"/>
      <c r="J49" s="51"/>
      <c r="K49" s="51"/>
      <c r="L49" s="51"/>
      <c r="M49" s="52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6"/>
      <c r="AC49" s="46">
        <f t="shared" si="0"/>
        <v>0</v>
      </c>
    </row>
    <row r="50" spans="1:30" ht="12" customHeight="1" x14ac:dyDescent="0.2">
      <c r="A50" s="182">
        <v>38</v>
      </c>
      <c r="B50" s="47"/>
      <c r="C50" s="48"/>
      <c r="D50" s="49"/>
      <c r="E50" s="49"/>
      <c r="F50" s="50"/>
      <c r="G50" s="51"/>
      <c r="H50" s="51"/>
      <c r="I50" s="51"/>
      <c r="J50" s="51"/>
      <c r="K50" s="51"/>
      <c r="L50" s="51"/>
      <c r="M50" s="52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6"/>
      <c r="AC50" s="46">
        <f t="shared" si="0"/>
        <v>0</v>
      </c>
    </row>
    <row r="51" spans="1:30" ht="12" customHeight="1" x14ac:dyDescent="0.2">
      <c r="A51" s="182">
        <v>39</v>
      </c>
      <c r="B51" s="47"/>
      <c r="C51" s="48"/>
      <c r="D51" s="49"/>
      <c r="E51" s="49"/>
      <c r="F51" s="50"/>
      <c r="G51" s="51"/>
      <c r="H51" s="51"/>
      <c r="I51" s="51"/>
      <c r="J51" s="51"/>
      <c r="K51" s="51"/>
      <c r="L51" s="51"/>
      <c r="M51" s="52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6"/>
      <c r="AC51" s="46">
        <f t="shared" si="0"/>
        <v>0</v>
      </c>
    </row>
    <row r="52" spans="1:30" ht="12" customHeight="1" thickBot="1" x14ac:dyDescent="0.25">
      <c r="A52" s="183">
        <v>40</v>
      </c>
      <c r="B52" s="47"/>
      <c r="C52" s="48"/>
      <c r="D52" s="49"/>
      <c r="E52" s="49"/>
      <c r="F52" s="50"/>
      <c r="G52" s="51"/>
      <c r="H52" s="51"/>
      <c r="I52" s="51"/>
      <c r="J52" s="51"/>
      <c r="K52" s="51"/>
      <c r="L52" s="51"/>
      <c r="M52" s="52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6"/>
      <c r="AC52" s="46">
        <f t="shared" si="0"/>
        <v>0</v>
      </c>
    </row>
    <row r="53" spans="1:30" ht="12.6" customHeight="1" thickBot="1" x14ac:dyDescent="0.25">
      <c r="A53" s="55"/>
      <c r="B53" s="56"/>
      <c r="C53" s="57"/>
      <c r="D53" s="57"/>
      <c r="E53" s="57"/>
      <c r="F53" s="58">
        <f>SUM(F12:F52)</f>
        <v>0</v>
      </c>
      <c r="G53" s="57"/>
      <c r="H53" s="59"/>
      <c r="I53" s="59"/>
      <c r="J53" s="59"/>
      <c r="K53" s="59"/>
      <c r="L53" s="60"/>
      <c r="M53" s="61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58">
        <f>SUM(AC12:AC52)</f>
        <v>0</v>
      </c>
    </row>
    <row r="54" spans="1:30" ht="12.6" customHeight="1" x14ac:dyDescent="0.2">
      <c r="A54" s="63" t="s">
        <v>41</v>
      </c>
      <c r="B54" s="64"/>
      <c r="C54" s="65"/>
      <c r="D54" s="65"/>
      <c r="E54" s="65"/>
      <c r="F54" s="65"/>
      <c r="G54" s="65"/>
      <c r="H54" s="66"/>
      <c r="I54" s="66"/>
      <c r="J54" s="67"/>
      <c r="K54" s="68"/>
      <c r="L54" s="69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</row>
    <row r="55" spans="1:30" ht="12.6" customHeight="1" x14ac:dyDescent="0.2">
      <c r="A55" s="71" t="s">
        <v>42</v>
      </c>
      <c r="B55" s="64"/>
      <c r="C55" s="65"/>
      <c r="D55" s="65"/>
      <c r="E55" s="65"/>
      <c r="F55" s="65"/>
      <c r="G55" s="65"/>
      <c r="H55" s="66"/>
      <c r="I55" s="66"/>
      <c r="J55" s="67"/>
      <c r="K55" s="68"/>
      <c r="L55" s="69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</row>
    <row r="56" spans="1:30" ht="12.6" customHeight="1" thickBot="1" x14ac:dyDescent="0.25">
      <c r="A56" s="72" t="s">
        <v>43</v>
      </c>
      <c r="B56" s="73"/>
      <c r="C56" s="65"/>
      <c r="D56" s="65"/>
      <c r="E56" s="65"/>
      <c r="F56" s="65"/>
      <c r="G56" s="65"/>
      <c r="H56" s="66"/>
      <c r="I56" s="66"/>
      <c r="J56" s="67"/>
      <c r="K56" s="68"/>
      <c r="L56" s="69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</row>
    <row r="57" spans="1:30" ht="12.75" customHeight="1" thickBot="1" x14ac:dyDescent="0.25">
      <c r="A57" s="74"/>
      <c r="B57" s="75"/>
      <c r="C57" s="75"/>
      <c r="D57" s="76"/>
      <c r="E57" s="77" t="s">
        <v>17</v>
      </c>
      <c r="F57" s="413" t="s">
        <v>44</v>
      </c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5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</row>
    <row r="58" spans="1:30" ht="12.6" customHeight="1" x14ac:dyDescent="0.2">
      <c r="B58" s="3"/>
      <c r="C58" s="79"/>
      <c r="D58" s="3"/>
      <c r="E58" s="80" t="s">
        <v>45</v>
      </c>
      <c r="F58" s="419" t="s">
        <v>46</v>
      </c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</row>
    <row r="59" spans="1:30" ht="12.6" customHeight="1" x14ac:dyDescent="0.2">
      <c r="B59" s="3"/>
      <c r="C59" s="79"/>
      <c r="D59" s="3"/>
      <c r="E59" s="82" t="s">
        <v>45</v>
      </c>
      <c r="F59" s="422" t="s">
        <v>47</v>
      </c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4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0" ht="12.6" customHeight="1" x14ac:dyDescent="0.2">
      <c r="B60" s="3"/>
      <c r="C60" s="79"/>
      <c r="D60" s="3"/>
      <c r="E60" s="82" t="s">
        <v>45</v>
      </c>
      <c r="F60" s="422" t="s">
        <v>48</v>
      </c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  <c r="R60" s="424"/>
      <c r="S60" s="3"/>
      <c r="T60" s="3"/>
      <c r="U60" s="3"/>
    </row>
    <row r="61" spans="1:30" ht="12.6" customHeight="1" x14ac:dyDescent="0.2">
      <c r="A61" s="83"/>
      <c r="B61" s="84"/>
      <c r="C61" s="85"/>
      <c r="D61" s="85"/>
      <c r="E61" s="86" t="s">
        <v>49</v>
      </c>
      <c r="F61" s="422" t="s">
        <v>50</v>
      </c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4"/>
      <c r="S61" s="85"/>
      <c r="T61" s="425"/>
      <c r="U61" s="425"/>
      <c r="V61" s="425"/>
      <c r="W61" s="425"/>
      <c r="X61" s="425"/>
      <c r="Y61" s="425"/>
      <c r="Z61" s="425"/>
      <c r="AA61" s="425"/>
      <c r="AB61" s="425"/>
      <c r="AC61" s="425"/>
      <c r="AD61" s="87"/>
    </row>
    <row r="62" spans="1:30" ht="12.6" customHeight="1" thickBot="1" x14ac:dyDescent="0.25">
      <c r="B62" s="88" t="s">
        <v>51</v>
      </c>
      <c r="C62" s="85"/>
      <c r="D62" s="85"/>
      <c r="E62" s="89" t="s">
        <v>49</v>
      </c>
      <c r="F62" s="407" t="s">
        <v>52</v>
      </c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9"/>
      <c r="S62" s="62"/>
      <c r="T62" s="410" t="s">
        <v>53</v>
      </c>
      <c r="U62" s="410"/>
      <c r="V62" s="410"/>
      <c r="W62" s="410"/>
      <c r="X62" s="410"/>
      <c r="Y62" s="410"/>
      <c r="Z62" s="410"/>
      <c r="AA62" s="410"/>
      <c r="AB62" s="410"/>
      <c r="AC62" s="410"/>
    </row>
    <row r="63" spans="1:30" ht="12.6" customHeight="1" x14ac:dyDescent="0.2"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</row>
    <row r="64" spans="1:30" ht="12.6" customHeight="1" x14ac:dyDescent="0.2">
      <c r="B64" s="90"/>
      <c r="C64" s="90"/>
      <c r="D64" s="90"/>
      <c r="E64" s="90"/>
      <c r="F64" s="90"/>
      <c r="G64" s="90"/>
      <c r="H64" s="91"/>
      <c r="I64" s="91"/>
      <c r="J64" s="91"/>
      <c r="K64" s="91"/>
      <c r="L64" s="9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</row>
    <row r="65" spans="2:29" ht="12.6" customHeight="1" x14ac:dyDescent="0.2">
      <c r="B65" s="90"/>
      <c r="C65" s="90"/>
      <c r="D65" s="90"/>
      <c r="E65" s="90"/>
      <c r="F65" s="90"/>
      <c r="G65" s="90"/>
      <c r="H65" s="91"/>
      <c r="I65" s="91"/>
      <c r="J65" s="91"/>
      <c r="K65" s="91"/>
      <c r="L65" s="91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</row>
    <row r="66" spans="2:29" ht="12.6" customHeight="1" x14ac:dyDescent="0.2">
      <c r="B66" s="90"/>
      <c r="C66" s="90"/>
      <c r="D66" s="90"/>
      <c r="E66" s="90"/>
      <c r="F66" s="90"/>
      <c r="G66" s="90"/>
      <c r="H66" s="91"/>
      <c r="I66" s="91"/>
      <c r="J66" s="91"/>
      <c r="K66" s="91"/>
      <c r="L66" s="91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</row>
    <row r="67" spans="2:29" ht="12.6" customHeight="1" x14ac:dyDescent="0.2">
      <c r="B67" s="90"/>
      <c r="C67" s="90"/>
      <c r="D67" s="90"/>
      <c r="E67" s="90"/>
      <c r="F67" s="90"/>
      <c r="G67" s="90"/>
      <c r="H67" s="91"/>
      <c r="I67" s="91"/>
      <c r="J67" s="91"/>
      <c r="K67" s="91"/>
      <c r="L67" s="91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</row>
    <row r="68" spans="2:29" ht="12.6" customHeight="1" x14ac:dyDescent="0.2">
      <c r="B68" s="90"/>
      <c r="C68" s="90"/>
      <c r="D68" s="90"/>
      <c r="E68" s="90"/>
      <c r="F68" s="90"/>
      <c r="G68" s="90"/>
      <c r="H68" s="91"/>
      <c r="I68" s="91"/>
      <c r="J68" s="91"/>
      <c r="K68" s="91"/>
      <c r="L68" s="91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</row>
    <row r="69" spans="2:29" x14ac:dyDescent="0.2">
      <c r="B69" s="92"/>
      <c r="C69" s="92"/>
      <c r="D69" s="92"/>
      <c r="E69" s="92"/>
      <c r="F69" s="92"/>
      <c r="G69" s="92"/>
      <c r="H69" s="91"/>
      <c r="I69" s="91"/>
      <c r="J69" s="91"/>
      <c r="K69" s="91"/>
      <c r="L69" s="91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2:29" x14ac:dyDescent="0.2">
      <c r="B70" s="92"/>
      <c r="C70" s="92"/>
      <c r="D70" s="92"/>
      <c r="E70" s="92"/>
      <c r="F70" s="92"/>
      <c r="G70" s="92"/>
      <c r="H70" s="91"/>
      <c r="I70" s="91"/>
      <c r="J70" s="91"/>
      <c r="K70" s="91"/>
      <c r="L70" s="91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2:29" x14ac:dyDescent="0.2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</row>
  </sheetData>
  <mergeCells count="31">
    <mergeCell ref="A6:B6"/>
    <mergeCell ref="C6:K6"/>
    <mergeCell ref="E9:E12"/>
    <mergeCell ref="AC10:AC12"/>
    <mergeCell ref="W6:AC6"/>
    <mergeCell ref="D9:D12"/>
    <mergeCell ref="C9:C12"/>
    <mergeCell ref="B9:B12"/>
    <mergeCell ref="A9:A12"/>
    <mergeCell ref="G9:X9"/>
    <mergeCell ref="A7:B7"/>
    <mergeCell ref="C7:K7"/>
    <mergeCell ref="L7:R7"/>
    <mergeCell ref="Y7:AB7"/>
    <mergeCell ref="F62:R62"/>
    <mergeCell ref="T62:AC62"/>
    <mergeCell ref="Y9:AC9"/>
    <mergeCell ref="G10:AB10"/>
    <mergeCell ref="F57:R57"/>
    <mergeCell ref="F9:F12"/>
    <mergeCell ref="F58:R58"/>
    <mergeCell ref="F59:R59"/>
    <mergeCell ref="F60:R60"/>
    <mergeCell ref="F61:R61"/>
    <mergeCell ref="T61:AC61"/>
    <mergeCell ref="A1:AC1"/>
    <mergeCell ref="A2:AC2"/>
    <mergeCell ref="A4:B4"/>
    <mergeCell ref="A5:B5"/>
    <mergeCell ref="C5:AC5"/>
    <mergeCell ref="Y4:AA4"/>
  </mergeCells>
  <pageMargins left="0.76" right="0.15748031496062992" top="0.22" bottom="0.23" header="0.25" footer="0.2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N14" sqref="N14"/>
    </sheetView>
  </sheetViews>
  <sheetFormatPr baseColWidth="10" defaultRowHeight="12.75" x14ac:dyDescent="0.2"/>
  <cols>
    <col min="1" max="1" width="6.7109375" customWidth="1"/>
    <col min="2" max="2" width="39.140625" customWidth="1"/>
    <col min="3" max="3" width="6.140625" customWidth="1"/>
    <col min="4" max="5" width="4.28515625" customWidth="1"/>
    <col min="6" max="6" width="8.5703125" customWidth="1"/>
    <col min="7" max="12" width="6.7109375" customWidth="1"/>
    <col min="13" max="13" width="9.140625" customWidth="1"/>
    <col min="14" max="14" width="15" customWidth="1"/>
  </cols>
  <sheetData>
    <row r="1" spans="1:15" x14ac:dyDescent="0.2">
      <c r="A1" s="315" t="s">
        <v>54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5" ht="30" customHeight="1" x14ac:dyDescent="0.2">
      <c r="A2" s="440" t="s">
        <v>144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125"/>
    </row>
    <row r="3" spans="1:15" ht="15.75" x14ac:dyDescent="0.25">
      <c r="A3" s="439" t="s">
        <v>55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5" ht="15.75" x14ac:dyDescent="0.25">
      <c r="A4" s="79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5" ht="12.6" customHeight="1" x14ac:dyDescent="0.2">
      <c r="A5" s="436" t="s">
        <v>28</v>
      </c>
      <c r="B5" s="437"/>
      <c r="C5" s="437"/>
      <c r="D5" s="437"/>
      <c r="E5" s="437"/>
      <c r="F5" s="437"/>
      <c r="G5" s="437"/>
      <c r="H5" s="437"/>
      <c r="I5" s="437"/>
      <c r="J5" s="95" t="s">
        <v>56</v>
      </c>
      <c r="K5" s="96"/>
      <c r="L5" s="96"/>
      <c r="M5" s="97"/>
    </row>
    <row r="6" spans="1:15" ht="12.6" customHeight="1" x14ac:dyDescent="0.2">
      <c r="A6" s="436" t="s">
        <v>29</v>
      </c>
      <c r="B6" s="437"/>
      <c r="C6" s="437"/>
      <c r="D6" s="437"/>
      <c r="E6" s="437"/>
      <c r="F6" s="437"/>
      <c r="G6" s="437"/>
      <c r="H6" s="437"/>
      <c r="I6" s="437"/>
      <c r="J6" s="94"/>
      <c r="K6" s="96"/>
      <c r="L6" s="96"/>
      <c r="M6" s="97"/>
    </row>
    <row r="7" spans="1:15" ht="12.6" customHeight="1" x14ac:dyDescent="0.2">
      <c r="A7" s="436" t="s">
        <v>57</v>
      </c>
      <c r="B7" s="437"/>
      <c r="C7" s="437"/>
      <c r="D7" s="437"/>
      <c r="E7" s="437"/>
      <c r="F7" s="437"/>
      <c r="G7" s="437"/>
      <c r="H7" s="437"/>
      <c r="I7" s="437"/>
      <c r="J7" s="98" t="s">
        <v>58</v>
      </c>
      <c r="K7" s="438"/>
      <c r="L7" s="437"/>
      <c r="M7" s="95" t="s">
        <v>31</v>
      </c>
    </row>
    <row r="8" spans="1:15" ht="12.6" customHeight="1" thickBot="1" x14ac:dyDescent="0.25">
      <c r="A8" s="99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7"/>
    </row>
    <row r="9" spans="1:15" ht="18" customHeight="1" thickBot="1" x14ac:dyDescent="0.25">
      <c r="A9" s="441" t="s">
        <v>32</v>
      </c>
      <c r="B9" s="444" t="s">
        <v>33</v>
      </c>
      <c r="C9" s="447" t="s">
        <v>34</v>
      </c>
      <c r="D9" s="447" t="s">
        <v>35</v>
      </c>
      <c r="E9" s="447" t="s">
        <v>36</v>
      </c>
      <c r="F9" s="447" t="s">
        <v>59</v>
      </c>
      <c r="G9" s="448" t="s">
        <v>60</v>
      </c>
      <c r="H9" s="449"/>
      <c r="I9" s="449"/>
      <c r="J9" s="449"/>
      <c r="K9" s="449"/>
      <c r="L9" s="449"/>
      <c r="M9" s="449"/>
      <c r="N9" s="450"/>
    </row>
    <row r="10" spans="1:15" ht="18" customHeight="1" thickBot="1" x14ac:dyDescent="0.25">
      <c r="A10" s="442"/>
      <c r="B10" s="445"/>
      <c r="C10" s="442"/>
      <c r="D10" s="442"/>
      <c r="E10" s="442"/>
      <c r="F10" s="442"/>
      <c r="G10" s="448" t="s">
        <v>61</v>
      </c>
      <c r="H10" s="451"/>
      <c r="I10" s="451"/>
      <c r="J10" s="451"/>
      <c r="K10" s="451"/>
      <c r="L10" s="451"/>
      <c r="M10" s="451"/>
      <c r="N10" s="452" t="s">
        <v>62</v>
      </c>
    </row>
    <row r="11" spans="1:15" ht="18" customHeight="1" x14ac:dyDescent="0.2">
      <c r="A11" s="442"/>
      <c r="B11" s="445"/>
      <c r="C11" s="442"/>
      <c r="D11" s="442"/>
      <c r="E11" s="442"/>
      <c r="F11" s="442"/>
      <c r="G11" s="455">
        <v>1</v>
      </c>
      <c r="H11" s="455">
        <v>2</v>
      </c>
      <c r="I11" s="455">
        <v>3</v>
      </c>
      <c r="J11" s="455">
        <v>4</v>
      </c>
      <c r="K11" s="455">
        <v>5</v>
      </c>
      <c r="L11" s="455">
        <v>6</v>
      </c>
      <c r="M11" s="455">
        <v>7</v>
      </c>
      <c r="N11" s="453"/>
    </row>
    <row r="12" spans="1:15" ht="13.5" customHeight="1" thickBot="1" x14ac:dyDescent="0.25">
      <c r="A12" s="443"/>
      <c r="B12" s="446"/>
      <c r="C12" s="443"/>
      <c r="D12" s="443"/>
      <c r="E12" s="443"/>
      <c r="F12" s="443"/>
      <c r="G12" s="454"/>
      <c r="H12" s="454"/>
      <c r="I12" s="454"/>
      <c r="J12" s="454"/>
      <c r="K12" s="454"/>
      <c r="L12" s="454"/>
      <c r="M12" s="454"/>
      <c r="N12" s="454"/>
    </row>
    <row r="13" spans="1:15" ht="12.6" customHeight="1" x14ac:dyDescent="0.2">
      <c r="A13" s="141">
        <v>1</v>
      </c>
      <c r="B13" s="138"/>
      <c r="C13" s="126"/>
      <c r="D13" s="127"/>
      <c r="E13" s="127"/>
      <c r="F13" s="127"/>
      <c r="G13" s="128"/>
      <c r="H13" s="129"/>
      <c r="I13" s="129"/>
      <c r="J13" s="129"/>
      <c r="K13" s="129"/>
      <c r="L13" s="129"/>
      <c r="M13" s="129"/>
      <c r="N13" s="130"/>
    </row>
    <row r="14" spans="1:15" ht="12.6" customHeight="1" x14ac:dyDescent="0.2">
      <c r="A14" s="142">
        <v>2</v>
      </c>
      <c r="B14" s="139"/>
      <c r="C14" s="100"/>
      <c r="D14" s="101"/>
      <c r="E14" s="101"/>
      <c r="F14" s="100"/>
      <c r="G14" s="102"/>
      <c r="H14" s="103"/>
      <c r="I14" s="103"/>
      <c r="J14" s="103"/>
      <c r="K14" s="103"/>
      <c r="L14" s="103"/>
      <c r="M14" s="103"/>
      <c r="N14" s="131"/>
    </row>
    <row r="15" spans="1:15" ht="12.6" customHeight="1" x14ac:dyDescent="0.2">
      <c r="A15" s="142">
        <v>3</v>
      </c>
      <c r="B15" s="139"/>
      <c r="C15" s="100"/>
      <c r="D15" s="100"/>
      <c r="E15" s="101"/>
      <c r="F15" s="100"/>
      <c r="G15" s="104"/>
      <c r="H15" s="105"/>
      <c r="I15" s="105"/>
      <c r="J15" s="105"/>
      <c r="K15" s="106"/>
      <c r="L15" s="106"/>
      <c r="M15" s="103"/>
      <c r="N15" s="131"/>
    </row>
    <row r="16" spans="1:15" ht="12.6" customHeight="1" x14ac:dyDescent="0.2">
      <c r="A16" s="143">
        <v>4</v>
      </c>
      <c r="B16" s="139"/>
      <c r="C16" s="100"/>
      <c r="D16" s="100"/>
      <c r="E16" s="101"/>
      <c r="F16" s="100"/>
      <c r="G16" s="104"/>
      <c r="H16" s="105"/>
      <c r="I16" s="105"/>
      <c r="J16" s="105"/>
      <c r="K16" s="106"/>
      <c r="L16" s="106"/>
      <c r="M16" s="103"/>
      <c r="N16" s="131"/>
    </row>
    <row r="17" spans="1:14" ht="12.6" customHeight="1" x14ac:dyDescent="0.2">
      <c r="A17" s="142">
        <v>5</v>
      </c>
      <c r="B17" s="139"/>
      <c r="C17" s="100"/>
      <c r="D17" s="100"/>
      <c r="E17" s="101"/>
      <c r="F17" s="100"/>
      <c r="G17" s="102"/>
      <c r="H17" s="103"/>
      <c r="I17" s="103"/>
      <c r="J17" s="103"/>
      <c r="K17" s="103"/>
      <c r="L17" s="103"/>
      <c r="M17" s="103"/>
      <c r="N17" s="131"/>
    </row>
    <row r="18" spans="1:14" ht="12.6" customHeight="1" x14ac:dyDescent="0.2">
      <c r="A18" s="142">
        <v>6</v>
      </c>
      <c r="B18" s="139"/>
      <c r="C18" s="100"/>
      <c r="D18" s="100"/>
      <c r="E18" s="101"/>
      <c r="F18" s="100"/>
      <c r="G18" s="107"/>
      <c r="H18" s="108"/>
      <c r="I18" s="108"/>
      <c r="J18" s="108"/>
      <c r="K18" s="103"/>
      <c r="L18" s="103"/>
      <c r="M18" s="103"/>
      <c r="N18" s="131"/>
    </row>
    <row r="19" spans="1:14" ht="12.6" customHeight="1" x14ac:dyDescent="0.2">
      <c r="A19" s="143">
        <v>7</v>
      </c>
      <c r="B19" s="139"/>
      <c r="C19" s="100"/>
      <c r="D19" s="100"/>
      <c r="E19" s="101"/>
      <c r="F19" s="100"/>
      <c r="G19" s="107"/>
      <c r="H19" s="108"/>
      <c r="I19" s="108"/>
      <c r="J19" s="108"/>
      <c r="K19" s="103"/>
      <c r="L19" s="103"/>
      <c r="M19" s="103"/>
      <c r="N19" s="131"/>
    </row>
    <row r="20" spans="1:14" ht="12.6" customHeight="1" x14ac:dyDescent="0.2">
      <c r="A20" s="142">
        <v>8</v>
      </c>
      <c r="B20" s="4"/>
      <c r="C20" s="100"/>
      <c r="D20" s="100"/>
      <c r="E20" s="101"/>
      <c r="F20" s="100"/>
      <c r="G20" s="107"/>
      <c r="H20" s="108"/>
      <c r="I20" s="108"/>
      <c r="J20" s="108"/>
      <c r="K20" s="103"/>
      <c r="L20" s="103"/>
      <c r="M20" s="103"/>
      <c r="N20" s="131"/>
    </row>
    <row r="21" spans="1:14" ht="12.6" customHeight="1" x14ac:dyDescent="0.2">
      <c r="A21" s="142">
        <v>9</v>
      </c>
      <c r="B21" s="139"/>
      <c r="C21" s="100"/>
      <c r="D21" s="100"/>
      <c r="E21" s="101"/>
      <c r="F21" s="100"/>
      <c r="G21" s="107"/>
      <c r="H21" s="108"/>
      <c r="I21" s="108"/>
      <c r="J21" s="108"/>
      <c r="K21" s="103"/>
      <c r="L21" s="103"/>
      <c r="M21" s="103"/>
      <c r="N21" s="131"/>
    </row>
    <row r="22" spans="1:14" ht="12.6" customHeight="1" x14ac:dyDescent="0.2">
      <c r="A22" s="143">
        <v>10</v>
      </c>
      <c r="B22" s="139"/>
      <c r="C22" s="100"/>
      <c r="D22" s="100"/>
      <c r="E22" s="100"/>
      <c r="F22" s="100"/>
      <c r="G22" s="107"/>
      <c r="H22" s="108"/>
      <c r="I22" s="108"/>
      <c r="J22" s="108"/>
      <c r="K22" s="103"/>
      <c r="L22" s="103"/>
      <c r="M22" s="103"/>
      <c r="N22" s="131"/>
    </row>
    <row r="23" spans="1:14" ht="12.6" customHeight="1" x14ac:dyDescent="0.2">
      <c r="A23" s="142">
        <v>11</v>
      </c>
      <c r="B23" s="139"/>
      <c r="C23" s="100"/>
      <c r="D23" s="100"/>
      <c r="E23" s="101"/>
      <c r="F23" s="100"/>
      <c r="G23" s="107"/>
      <c r="H23" s="108"/>
      <c r="I23" s="108"/>
      <c r="J23" s="108"/>
      <c r="K23" s="103"/>
      <c r="L23" s="103"/>
      <c r="M23" s="103"/>
      <c r="N23" s="131"/>
    </row>
    <row r="24" spans="1:14" ht="12.6" customHeight="1" x14ac:dyDescent="0.2">
      <c r="A24" s="142">
        <v>12</v>
      </c>
      <c r="B24" s="139"/>
      <c r="C24" s="100"/>
      <c r="D24" s="100"/>
      <c r="E24" s="101"/>
      <c r="F24" s="100"/>
      <c r="G24" s="107"/>
      <c r="H24" s="108"/>
      <c r="I24" s="108"/>
      <c r="J24" s="108"/>
      <c r="K24" s="103"/>
      <c r="L24" s="103"/>
      <c r="M24" s="103"/>
      <c r="N24" s="131"/>
    </row>
    <row r="25" spans="1:14" ht="12.6" customHeight="1" x14ac:dyDescent="0.2">
      <c r="A25" s="143">
        <v>13</v>
      </c>
      <c r="B25" s="139"/>
      <c r="C25" s="100"/>
      <c r="D25" s="100"/>
      <c r="E25" s="100"/>
      <c r="F25" s="100"/>
      <c r="G25" s="107"/>
      <c r="H25" s="108"/>
      <c r="I25" s="108"/>
      <c r="J25" s="108"/>
      <c r="K25" s="108"/>
      <c r="L25" s="108"/>
      <c r="M25" s="103"/>
      <c r="N25" s="131"/>
    </row>
    <row r="26" spans="1:14" ht="12.6" customHeight="1" x14ac:dyDescent="0.2">
      <c r="A26" s="142">
        <v>14</v>
      </c>
      <c r="B26" s="139"/>
      <c r="C26" s="100"/>
      <c r="D26" s="100"/>
      <c r="E26" s="100"/>
      <c r="F26" s="100"/>
      <c r="G26" s="109"/>
      <c r="H26" s="110"/>
      <c r="I26" s="110"/>
      <c r="J26" s="108"/>
      <c r="K26" s="111"/>
      <c r="L26" s="111"/>
      <c r="M26" s="103"/>
      <c r="N26" s="131"/>
    </row>
    <row r="27" spans="1:14" ht="12.6" customHeight="1" thickBot="1" x14ac:dyDescent="0.25">
      <c r="A27" s="144">
        <v>15</v>
      </c>
      <c r="B27" s="140"/>
      <c r="C27" s="132"/>
      <c r="D27" s="133"/>
      <c r="E27" s="132"/>
      <c r="F27" s="132"/>
      <c r="G27" s="134"/>
      <c r="H27" s="135"/>
      <c r="I27" s="135"/>
      <c r="J27" s="135"/>
      <c r="K27" s="135"/>
      <c r="L27" s="135"/>
      <c r="M27" s="136"/>
      <c r="N27" s="137"/>
    </row>
    <row r="28" spans="1:14" ht="12.6" customHeight="1" x14ac:dyDescent="0.2">
      <c r="A28" s="4"/>
      <c r="B28" s="112"/>
      <c r="C28" s="113"/>
      <c r="D28" s="113"/>
      <c r="E28" s="113"/>
      <c r="F28" s="113"/>
      <c r="G28" s="113"/>
      <c r="H28" s="114"/>
      <c r="I28" s="114"/>
      <c r="J28" s="115"/>
      <c r="K28" s="116"/>
      <c r="L28" s="116"/>
      <c r="M28" s="117"/>
    </row>
    <row r="29" spans="1:14" ht="12.6" customHeight="1" x14ac:dyDescent="0.2">
      <c r="A29" s="4"/>
      <c r="B29" s="118" t="s">
        <v>63</v>
      </c>
      <c r="C29" s="113"/>
      <c r="D29" s="113"/>
      <c r="E29" s="113"/>
      <c r="F29" s="113"/>
      <c r="G29" s="113"/>
      <c r="H29" s="114"/>
      <c r="I29" s="114"/>
      <c r="J29" s="79" t="s">
        <v>46</v>
      </c>
      <c r="K29" s="79"/>
      <c r="L29" s="116"/>
      <c r="M29" s="117"/>
    </row>
    <row r="30" spans="1:14" ht="12.6" customHeight="1" x14ac:dyDescent="0.2">
      <c r="A30" s="4"/>
      <c r="B30" s="98" t="s">
        <v>64</v>
      </c>
      <c r="C30" s="113"/>
      <c r="D30" s="113"/>
      <c r="E30" s="113"/>
      <c r="F30" s="113"/>
      <c r="G30" s="113"/>
      <c r="H30" s="114"/>
      <c r="I30" s="114"/>
      <c r="J30" s="79" t="s">
        <v>47</v>
      </c>
      <c r="K30" s="79"/>
      <c r="L30" s="116"/>
      <c r="M30" s="117"/>
    </row>
    <row r="31" spans="1:14" ht="12.6" customHeight="1" x14ac:dyDescent="0.2">
      <c r="A31" s="4"/>
      <c r="B31" s="98" t="s">
        <v>65</v>
      </c>
      <c r="C31" s="113"/>
      <c r="D31" s="113"/>
      <c r="E31" s="113"/>
      <c r="F31" s="113"/>
      <c r="G31" s="113"/>
      <c r="H31" s="114"/>
      <c r="I31" s="114"/>
      <c r="J31" s="79" t="s">
        <v>48</v>
      </c>
      <c r="K31" s="79"/>
      <c r="L31" s="116"/>
      <c r="M31" s="117"/>
    </row>
    <row r="32" spans="1:14" ht="12.6" customHeight="1" x14ac:dyDescent="0.2">
      <c r="A32" s="4"/>
      <c r="B32" s="98" t="s">
        <v>66</v>
      </c>
      <c r="C32" s="113"/>
      <c r="D32" s="113"/>
      <c r="E32" s="113"/>
      <c r="F32" s="113"/>
      <c r="G32" s="113"/>
      <c r="H32" s="114"/>
      <c r="I32" s="114"/>
      <c r="J32" s="115"/>
      <c r="K32" s="116"/>
      <c r="L32" s="116"/>
      <c r="M32" s="117"/>
    </row>
    <row r="33" spans="1:13" ht="12.6" customHeight="1" x14ac:dyDescent="0.2">
      <c r="A33" s="4"/>
      <c r="B33" s="98"/>
      <c r="C33" s="119"/>
      <c r="D33" s="119"/>
      <c r="E33" s="119"/>
      <c r="F33" s="119"/>
      <c r="G33" s="119"/>
      <c r="H33" s="120"/>
      <c r="I33" s="120"/>
      <c r="J33" s="120"/>
      <c r="K33" s="120"/>
      <c r="L33" s="120"/>
      <c r="M33" s="117"/>
    </row>
    <row r="34" spans="1:13" ht="12.6" customHeight="1" x14ac:dyDescent="0.2">
      <c r="A34" s="4"/>
      <c r="B34" s="98"/>
      <c r="C34" s="119"/>
      <c r="D34" s="119"/>
      <c r="E34" s="119"/>
      <c r="F34" s="119"/>
      <c r="G34" s="119"/>
      <c r="H34" s="120"/>
      <c r="I34" s="120"/>
      <c r="J34" s="120"/>
      <c r="K34" s="120"/>
      <c r="L34" s="120"/>
      <c r="M34" s="117"/>
    </row>
    <row r="35" spans="1:13" ht="12.6" customHeight="1" x14ac:dyDescent="0.2">
      <c r="A35" s="4"/>
      <c r="B35" s="98"/>
      <c r="C35" s="119"/>
      <c r="D35" s="119"/>
      <c r="E35" s="119"/>
      <c r="F35" s="119"/>
      <c r="G35" s="119"/>
      <c r="H35" s="120"/>
      <c r="I35" s="120"/>
      <c r="J35" s="120"/>
      <c r="K35" s="120"/>
      <c r="L35" s="120"/>
      <c r="M35" s="117"/>
    </row>
    <row r="36" spans="1:13" ht="12.6" customHeight="1" x14ac:dyDescent="0.2">
      <c r="A36" s="4"/>
      <c r="B36" s="98"/>
      <c r="C36" s="119"/>
      <c r="D36" s="119"/>
      <c r="E36" s="119"/>
      <c r="F36" s="119"/>
      <c r="G36" s="119"/>
      <c r="H36" s="120"/>
      <c r="I36" s="120"/>
      <c r="J36" s="120"/>
      <c r="K36" s="120"/>
      <c r="L36" s="120"/>
      <c r="M36" s="117"/>
    </row>
    <row r="37" spans="1:13" ht="12.6" customHeight="1" x14ac:dyDescent="0.2">
      <c r="A37" s="121" t="s">
        <v>67</v>
      </c>
      <c r="B37" s="119"/>
      <c r="C37" s="119"/>
      <c r="D37" s="119"/>
      <c r="E37" s="119"/>
      <c r="F37" s="119"/>
      <c r="G37" s="122" t="s">
        <v>68</v>
      </c>
      <c r="H37" s="3"/>
      <c r="I37" s="120"/>
      <c r="J37" s="120"/>
      <c r="K37" s="117"/>
      <c r="L37" s="117"/>
      <c r="M37" s="3"/>
    </row>
    <row r="38" spans="1:13" ht="12.6" customHeight="1" x14ac:dyDescent="0.2">
      <c r="A38" s="123" t="s">
        <v>69</v>
      </c>
      <c r="B38" s="123"/>
      <c r="C38" s="123"/>
      <c r="D38" s="123"/>
      <c r="E38" s="123"/>
      <c r="F38" s="123"/>
      <c r="G38" s="3" t="s">
        <v>70</v>
      </c>
      <c r="H38" s="3"/>
      <c r="I38" s="117"/>
      <c r="J38" s="117"/>
      <c r="K38" s="117"/>
      <c r="L38" s="117"/>
      <c r="M38" s="3"/>
    </row>
    <row r="39" spans="1:13" ht="12.6" customHeight="1" x14ac:dyDescent="0.2">
      <c r="B39" s="123"/>
      <c r="C39" s="123"/>
      <c r="D39" s="123"/>
      <c r="E39" s="123"/>
      <c r="F39" s="123"/>
      <c r="G39" s="123"/>
      <c r="H39" s="117"/>
      <c r="I39" s="117"/>
      <c r="J39" s="117"/>
      <c r="K39" s="117"/>
      <c r="L39" s="117"/>
      <c r="M39" s="117"/>
    </row>
    <row r="40" spans="1:13" ht="12.6" customHeight="1" x14ac:dyDescent="0.2">
      <c r="B40" s="123"/>
      <c r="C40" s="123"/>
      <c r="D40" s="123"/>
      <c r="E40" s="123"/>
      <c r="F40" s="123"/>
      <c r="G40" s="123"/>
      <c r="H40" s="117"/>
      <c r="I40" s="117"/>
      <c r="J40" s="117"/>
      <c r="K40" s="117"/>
      <c r="L40" s="117"/>
      <c r="M40" s="117"/>
    </row>
    <row r="41" spans="1:13" ht="12.6" customHeight="1" x14ac:dyDescent="0.2">
      <c r="B41" s="123"/>
      <c r="C41" s="123"/>
      <c r="D41" s="123"/>
      <c r="E41" s="123"/>
      <c r="F41" s="123"/>
      <c r="G41" s="123"/>
      <c r="H41" s="117"/>
      <c r="I41" s="117"/>
      <c r="J41" s="117"/>
      <c r="K41" s="117"/>
      <c r="L41" s="117"/>
      <c r="M41" s="117"/>
    </row>
    <row r="42" spans="1:13" ht="12.6" customHeight="1" x14ac:dyDescent="0.2">
      <c r="B42" s="123"/>
      <c r="C42" s="123"/>
      <c r="D42" s="123"/>
      <c r="E42" s="123"/>
      <c r="F42" s="123"/>
      <c r="G42" s="123"/>
      <c r="H42" s="117"/>
      <c r="I42" s="117"/>
      <c r="J42" s="117"/>
      <c r="K42" s="117"/>
      <c r="L42" s="117"/>
      <c r="M42" s="117"/>
    </row>
    <row r="43" spans="1:13" ht="12.6" customHeight="1" x14ac:dyDescent="0.2">
      <c r="B43" s="123"/>
      <c r="C43" s="123"/>
      <c r="D43" s="123"/>
      <c r="E43" s="123"/>
      <c r="F43" s="123"/>
      <c r="G43" s="123"/>
      <c r="H43" s="117"/>
      <c r="I43" s="117"/>
      <c r="J43" s="117"/>
      <c r="K43" s="117"/>
      <c r="L43" s="117"/>
      <c r="M43" s="117"/>
    </row>
    <row r="44" spans="1:13" ht="12.6" customHeight="1" x14ac:dyDescent="0.2">
      <c r="B44" s="123"/>
      <c r="C44" s="123"/>
      <c r="D44" s="123"/>
      <c r="E44" s="123"/>
      <c r="F44" s="123"/>
      <c r="G44" s="123"/>
      <c r="H44" s="117"/>
      <c r="I44" s="117"/>
      <c r="J44" s="117"/>
      <c r="K44" s="117"/>
      <c r="L44" s="117"/>
      <c r="M44" s="117"/>
    </row>
    <row r="45" spans="1:13" x14ac:dyDescent="0.2">
      <c r="B45" s="124"/>
      <c r="C45" s="124"/>
      <c r="D45" s="124"/>
      <c r="E45" s="124"/>
      <c r="F45" s="124"/>
      <c r="G45" s="124"/>
      <c r="H45" s="117"/>
      <c r="I45" s="117"/>
      <c r="J45" s="117"/>
      <c r="K45" s="117"/>
      <c r="L45" s="117"/>
      <c r="M45" s="117"/>
    </row>
    <row r="46" spans="1:13" x14ac:dyDescent="0.2">
      <c r="B46" s="124"/>
      <c r="C46" s="124"/>
      <c r="D46" s="124"/>
      <c r="E46" s="124"/>
      <c r="F46" s="124"/>
      <c r="G46" s="124"/>
      <c r="H46" s="117"/>
      <c r="I46" s="117"/>
      <c r="J46" s="117"/>
      <c r="K46" s="117"/>
      <c r="L46" s="117"/>
      <c r="M46" s="117"/>
    </row>
    <row r="47" spans="1:13" x14ac:dyDescent="0.2"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</sheetData>
  <mergeCells count="26">
    <mergeCell ref="F9:F12"/>
    <mergeCell ref="G9:N9"/>
    <mergeCell ref="G10:M10"/>
    <mergeCell ref="N10:N12"/>
    <mergeCell ref="G11:G12"/>
    <mergeCell ref="H11:H12"/>
    <mergeCell ref="I11:I12"/>
    <mergeCell ref="J11:J12"/>
    <mergeCell ref="K11:K12"/>
    <mergeCell ref="L11:L12"/>
    <mergeCell ref="M11:M12"/>
    <mergeCell ref="A9:A12"/>
    <mergeCell ref="B9:B12"/>
    <mergeCell ref="C9:C12"/>
    <mergeCell ref="D9:D12"/>
    <mergeCell ref="E9:E12"/>
    <mergeCell ref="A7:B7"/>
    <mergeCell ref="C7:I7"/>
    <mergeCell ref="K7:L7"/>
    <mergeCell ref="A1:N1"/>
    <mergeCell ref="A3:N3"/>
    <mergeCell ref="A5:B5"/>
    <mergeCell ref="C5:I5"/>
    <mergeCell ref="A6:B6"/>
    <mergeCell ref="C6:I6"/>
    <mergeCell ref="A2:N2"/>
  </mergeCells>
  <pageMargins left="0.70866141732283472" right="0.70866141732283472" top="0.63" bottom="0.5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PRIMARIA</vt:lpstr>
      <vt:lpstr>SECUNDARIA</vt:lpstr>
      <vt:lpstr>FORMAT02_HORAS_EFECT</vt:lpstr>
      <vt:lpstr>FORMATO1_HORAS_EFECT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CATARI</dc:creator>
  <cp:lastModifiedBy>Luffi</cp:lastModifiedBy>
  <cp:lastPrinted>2017-02-03T01:26:00Z</cp:lastPrinted>
  <dcterms:created xsi:type="dcterms:W3CDTF">2006-04-26T19:14:49Z</dcterms:created>
  <dcterms:modified xsi:type="dcterms:W3CDTF">2017-03-09T15:26:19Z</dcterms:modified>
</cp:coreProperties>
</file>